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d.docs.live.net/47d6def59d022923/Desktop/"/>
    </mc:Choice>
  </mc:AlternateContent>
  <xr:revisionPtr revIDLastSave="0" documentId="8_{6357AAE5-4E30-4701-9758-7372EE805C5C}" xr6:coauthVersionLast="47" xr6:coauthVersionMax="47" xr10:uidLastSave="{00000000-0000-0000-0000-000000000000}"/>
  <bookViews>
    <workbookView xWindow="38280" yWindow="3075" windowWidth="29040" windowHeight="15720" xr2:uid="{00000000-000D-0000-FFFF-FFFF00000000}"/>
  </bookViews>
  <sheets>
    <sheet name="Secondary Layout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s="1"/>
  <c r="M8" i="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<sst xmlns="http://schemas.openxmlformats.org/spreadsheetml/2006/main" count="259" uniqueCount="242">
  <si>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</si>
  <si>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</si>
  <si>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</si>
  <si>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</si>
  <si>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</si>
  <si>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</si>
  <si>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</si>
  <si>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</si>
  <si>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</si>
  <si>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</si>
  <si>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</si>
  <si>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</si>
  <si>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</si>
  <si>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</si>
  <si>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</si>
  <si>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</si>
  <si>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</si>
  <si>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</si>
  <si>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</si>
  <si>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</si>
  <si>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</si>
  <si>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</si>
  <si>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</si>
  <si>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</si>
  <si>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</si>
  <si>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</si>
  <si>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</si>
  <si>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</si>
  <si>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</si>
  <si>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</si>
  <si>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</si>
  <si>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</si>
  <si>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</si>
  <si>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</si>
  <si>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</si>
  <si>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</si>
  <si>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</si>
  <si>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</si>
  <si>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</si>
  <si>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</si>
  <si>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</si>
  <si>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</si>
  <si>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</si>
  <si>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</si>
  <si>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</si>
  <si>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</si>
  <si>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</si>
  <si>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</si>
  <si>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</si>
  <si>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</si>
  <si>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</si>
  <si>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</si>
  <si>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</si>
  <si>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</si>
  <si>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</si>
  <si>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</si>
  <si>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</si>
  <si>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</si>
  <si>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</si>
  <si>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</si>
  <si>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Expressed as an annual percentage with six (6) digits after the decimal point.</t>
  </si>
  <si>
    <t>% of Income</t>
  </si>
  <si>
    <t>From Exempt</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</si>
  <si>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</si>
  <si>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</si>
  <si>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</si>
  <si>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</si>
  <si>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</si>
  <si>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</si>
  <si>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</si>
  <si>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</si>
  <si>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</si>
  <si>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</si>
  <si>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</si>
  <si>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</si>
  <si>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</si>
  <si>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</si>
  <si>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</si>
  <si>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</si>
  <si>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</si>
  <si>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</si>
  <si>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</si>
  <si>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</si>
  <si>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</si>
  <si>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</si>
  <si>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</si>
  <si>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</si>
  <si>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</si>
  <si>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</si>
  <si>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</si>
  <si>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</si>
  <si>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</si>
  <si>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</si>
  <si>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</si>
  <si>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</si>
  <si>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</si>
  <si>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</si>
  <si>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</si>
  <si>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</si>
  <si>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</si>
  <si>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</si>
  <si>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</si>
  <si>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</si>
  <si>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</si>
  <si>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</si>
  <si>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</si>
  <si>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</si>
  <si>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</si>
  <si>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</si>
  <si>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</si>
  <si>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</si>
  <si>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</si>
  <si>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</si>
  <si>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</si>
  <si>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</si>
  <si>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</si>
  <si>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</si>
  <si>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</si>
  <si>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</si>
  <si>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</si>
  <si>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</si>
  <si>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</si>
  <si>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</si>
  <si>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</si>
  <si>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</si>
  <si>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</si>
  <si>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</si>
  <si>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</si>
  <si>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</si>
  <si>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</si>
  <si>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</si>
  <si>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</si>
  <si>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</si>
  <si>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</si>
  <si>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</si>
  <si>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</si>
  <si>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</si>
  <si>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</si>
  <si>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</si>
  <si>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Section 163(j)-</t>
  </si>
  <si>
    <t>Related</t>
  </si>
  <si>
    <t>Interest</t>
  </si>
  <si>
    <t>Dividends*</t>
  </si>
  <si>
    <t>Note: no requirement to skip rows</t>
  </si>
  <si>
    <t>between entries or list in CUSIP order</t>
  </si>
  <si>
    <t>TARGET DELIVERY DATE: January 23, 2024</t>
  </si>
  <si>
    <t>Simplify Aggregate Bond ETF</t>
  </si>
  <si>
    <t>82889N723</t>
  </si>
  <si>
    <t>AGGH</t>
  </si>
  <si>
    <t>Simplify Bitcoin Strategy PLUS Income ETF</t>
  </si>
  <si>
    <t>82889N673</t>
  </si>
  <si>
    <t>MAXI</t>
  </si>
  <si>
    <t>Simplify Commodities Strategy No. K-1 ETF</t>
  </si>
  <si>
    <t>82889N566</t>
  </si>
  <si>
    <t>HARD</t>
  </si>
  <si>
    <t>Simplify Developed Ex-US PLUS Downside Convexity ETF</t>
  </si>
  <si>
    <t>82889N731</t>
  </si>
  <si>
    <t>EAFD</t>
  </si>
  <si>
    <t>Simplify Emerging Markets Equity PLUS Downside Convexity ETF</t>
  </si>
  <si>
    <t>82889N749</t>
  </si>
  <si>
    <t>EMGD</t>
  </si>
  <si>
    <t>Simplify Enhanced Income ETF</t>
  </si>
  <si>
    <t>82889N632</t>
  </si>
  <si>
    <t>HIGH</t>
  </si>
  <si>
    <t>Simplify Health Care ETF</t>
  </si>
  <si>
    <t>82889N772</t>
  </si>
  <si>
    <t>PINK</t>
  </si>
  <si>
    <t>Simplify Hedged Equity ETF</t>
  </si>
  <si>
    <t>82889N764</t>
  </si>
  <si>
    <t>HEQT</t>
  </si>
  <si>
    <t>Simplify High Yield PLUS Credit Hedge ETF</t>
  </si>
  <si>
    <t>82889N830</t>
  </si>
  <si>
    <t>CDX</t>
  </si>
  <si>
    <t>Simplify Interest Rate Hedge ETF</t>
  </si>
  <si>
    <t>82889N855</t>
  </si>
  <si>
    <t>PFIX</t>
  </si>
  <si>
    <t>Simplify Intermediate Term Treasury Futures Strategy ETF</t>
  </si>
  <si>
    <t>82889N798</t>
  </si>
  <si>
    <t>TYA</t>
  </si>
  <si>
    <t>Simplify Macro Strategy ETF</t>
  </si>
  <si>
    <t>82889N715</t>
  </si>
  <si>
    <t>FIG</t>
  </si>
  <si>
    <t>Simplify Managed Futures Strategy ETF</t>
  </si>
  <si>
    <t>82889N699</t>
  </si>
  <si>
    <t>CTA</t>
  </si>
  <si>
    <t>Simplify Market Neutral Equity Long/Short ETF</t>
  </si>
  <si>
    <t>82889N541</t>
  </si>
  <si>
    <t>EQLS</t>
  </si>
  <si>
    <t>Simplify MBS ETF</t>
  </si>
  <si>
    <t>82889N525</t>
  </si>
  <si>
    <t>MTBA</t>
  </si>
  <si>
    <t>Simplify Multi-QIS Alternative ETF</t>
  </si>
  <si>
    <t>82889N533</t>
  </si>
  <si>
    <t>QIS</t>
  </si>
  <si>
    <t>Simplify NASDAQ 100 PLUS Convexity ETF</t>
  </si>
  <si>
    <t>82889N400</t>
  </si>
  <si>
    <t>QQC</t>
  </si>
  <si>
    <t>Simplify Nasdaq 100 PLUS Downside Convexity ETF</t>
  </si>
  <si>
    <t>82889N509</t>
  </si>
  <si>
    <t>QQD</t>
  </si>
  <si>
    <t>Simplify Opportunistic Income ETF</t>
  </si>
  <si>
    <t>82889N558</t>
  </si>
  <si>
    <t>CRDT</t>
  </si>
  <si>
    <t>Simplify Propel Opportunities ETF</t>
  </si>
  <si>
    <t>82889N624</t>
  </si>
  <si>
    <t>SURI</t>
  </si>
  <si>
    <t>Simplify Short Term Treasury Futures Strategy ETF</t>
  </si>
  <si>
    <t>82889N657</t>
  </si>
  <si>
    <t>TUA</t>
  </si>
  <si>
    <t>Simplify Stable Income ETF</t>
  </si>
  <si>
    <t>82889N640</t>
  </si>
  <si>
    <t>BUCK</t>
  </si>
  <si>
    <t>Simplify Tail Risk Strategy ETF</t>
  </si>
  <si>
    <t>82889N780</t>
  </si>
  <si>
    <t>CYA</t>
  </si>
  <si>
    <t>Simplify U.S. Equity PLUS GBTC ETF</t>
  </si>
  <si>
    <t>82889N848</t>
  </si>
  <si>
    <t>SPBC</t>
  </si>
  <si>
    <t>Simplify US Equity PLUS Convexity ETF</t>
  </si>
  <si>
    <t>82889N103</t>
  </si>
  <si>
    <t>SPYC</t>
  </si>
  <si>
    <t>Simplify US Equity PLUS Downside Convexity ETF</t>
  </si>
  <si>
    <t>82889N202</t>
  </si>
  <si>
    <t>SPD</t>
  </si>
  <si>
    <t>Simplify US Equity PLUS QIS ETF</t>
  </si>
  <si>
    <t>82889N517</t>
  </si>
  <si>
    <t>SPQ</t>
  </si>
  <si>
    <t>Simplify US Equity PLUS Upside Convexity ETF</t>
  </si>
  <si>
    <t>82889N301</t>
  </si>
  <si>
    <t>SPUC</t>
  </si>
  <si>
    <t>Simplify US Small Cap PLUS Downside Convexity ETF</t>
  </si>
  <si>
    <t>82889N756</t>
  </si>
  <si>
    <t>RTYD</t>
  </si>
  <si>
    <t>Simplify Volatility Premium ETF</t>
  </si>
  <si>
    <t>82889N863</t>
  </si>
  <si>
    <t>SVOL</t>
  </si>
  <si>
    <t>Simplify Volt Cloud and Cybersecurity Disruption ETF</t>
  </si>
  <si>
    <t>82889N871</t>
  </si>
  <si>
    <t>VCLO</t>
  </si>
  <si>
    <t>Simplify Volt RoboCar Disruption and Tech ETF</t>
  </si>
  <si>
    <t>82889N889</t>
  </si>
  <si>
    <t>VCAR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</si>
</sst>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0%"/>
  </numFmts>
  <fonts count="12">
    <font>
      <sz val="10"/>
      <name val="Arial"/>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7" xfId="0" applyBorder="1"/>
    <xf numFmtId="0" fontId="2" fillId="0" borderId="8" xfId="0" applyFont="1" applyBorder="1" applyAlignment="1">
      <alignment horizontal="center"/>
    </xf>
    <xf numFmtId="164" fontId="0" fillId="0" borderId="0" xfId="0" applyNumberFormat="1"/>
    <xf numFmtId="165" fontId="0" fillId="0" borderId="0" xfId="1" applyNumberFormat="1" applyFont="1"/>
    <xf numFmtId="0" fontId="3" fillId="0" borderId="0" xfId="0" applyFont="1"/>
    <xf numFmtId="165" fontId="3" fillId="0" borderId="0" xfId="0" applyNumberFormat="1" applyFont="1" applyAlignment="1">
      <alignment horizontal="center"/>
    </xf>
    <xf numFmtId="165" fontId="0" fillId="0" borderId="0" xfId="0" applyNumberFormat="1"/>
    <xf numFmtId="165" fontId="0" fillId="0" borderId="0" xfId="1" quotePrefix="1" applyNumberFormat="1" applyFont="1" applyAlignment="1">
      <alignment horizontal="center"/>
    </xf>
    <xf numFmtId="165" fontId="0" fillId="0" borderId="0" xfId="0" applyNumberFormat="1" applyAlignment="1">
      <alignment horizontal="center"/>
    </xf>
    <xf numFmtId="165" fontId="2" fillId="0" borderId="0" xfId="1" applyNumberFormat="1" applyFont="1" applyBorder="1" applyAlignment="1">
      <alignment horizontal="right"/>
    </xf>
    <xf numFmtId="165" fontId="0" fillId="0" borderId="0" xfId="1" quotePrefix="1" applyNumberFormat="1" applyFont="1" applyAlignment="1">
      <alignment horizontal="right"/>
    </xf>
    <xf numFmtId="165" fontId="0" fillId="0" borderId="0" xfId="1" applyNumberFormat="1" applyFont="1" applyAlignment="1">
      <alignment horizontal="right"/>
    </xf>
    <xf numFmtId="0" fontId="3"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xf>
    <xf numFmtId="0" fontId="8" fillId="0" borderId="0" xfId="0" applyFont="1"/>
    <xf numFmtId="0" fontId="5" fillId="0" borderId="0" xfId="0" applyFont="1" applyAlignment="1">
      <alignment horizontal="left"/>
    </xf>
    <xf numFmtId="0" fontId="4" fillId="0" borderId="0" xfId="0" applyFont="1" applyAlignment="1">
      <alignment horizontal="left"/>
    </xf>
    <xf numFmtId="0" fontId="4"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0" fontId="3" fillId="0" borderId="0" xfId="0" applyFont="1" applyAlignment="1">
      <alignment horizontal="center" wrapText="1"/>
    </xf>
    <xf numFmtId="0" fontId="2" fillId="0" borderId="5" xfId="0" applyFont="1" applyBorder="1" applyAlignment="1">
      <alignment horizontal="center" wrapText="1"/>
    </xf>
    <xf numFmtId="0" fontId="10" fillId="0" borderId="0" xfId="0" applyFont="1" applyAlignment="1">
      <alignment horizontal="center"/>
    </xf>
    <xf numFmtId="0" fontId="0" fillId="0" borderId="0" xfId="0" applyAlignment="1">
      <alignment vertical="top" wrapText="1"/>
    </xf>
    <xf numFmtId="0" fontId="1" fillId="0" borderId="0" xfId="0" applyFont="1" applyAlignment="1">
      <alignment horizontal="center"/>
    </xf>
    <xf numFmtId="0" fontId="1" fillId="0" borderId="2" xfId="0" applyFont="1" applyBorder="1" applyAlignment="1">
      <alignment horizontal="center"/>
    </xf>
    <xf numFmtId="0" fontId="10" fillId="0" borderId="0" xfId="0" applyFont="1" applyAlignment="1">
      <alignment horizontal="left"/>
    </xf>
    <xf numFmtId="0" fontId="0" fillId="0" borderId="0" xfId="0" applyAlignment="1">
      <alignment horizontal="left"/>
    </xf>
    <xf numFmtId="0" fontId="0" fillId="0" borderId="0" xfId="0" applyAlignment="1">
      <alignment horizontal="centerContinuous"/>
    </xf>
    <xf numFmtId="0" fontId="0" fillId="0" borderId="7" xfId="0" applyBorder="1" applyAlignment="1">
      <alignment horizontal="center"/>
    </xf>
    <xf numFmtId="0" fontId="0" fillId="0" borderId="6" xfId="0" applyBorder="1" applyAlignment="1">
      <alignment horizontal="center"/>
    </xf>
    <xf numFmtId="0" fontId="0" fillId="0" borderId="3" xfId="0" applyBorder="1"/>
    <xf numFmtId="0" fontId="11" fillId="0" borderId="1" xfId="0" applyFont="1" applyBorder="1" applyAlignment="1">
      <alignment horizontal="center"/>
    </xf>
    <xf numFmtId="0" fontId="1" fillId="0" borderId="7" xfId="0" applyFont="1" applyBorder="1" applyAlignment="1">
      <alignment horizontal="center"/>
    </xf>
    <xf numFmtId="0" fontId="0" fillId="2" borderId="10" xfId="0" applyFill="1" applyBorder="1" applyAlignment="1">
      <alignment horizontal="center"/>
    </xf>
    <xf numFmtId="14" fontId="0" fillId="0" borderId="9" xfId="0" applyNumberFormat="1"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1" fillId="0" borderId="0" xfId="0" applyFont="1" applyAlignment="1">
      <alignment horizontal="center"/>
    </xf>
    <xf numFmtId="0" fontId="1" fillId="0" borderId="7" xfId="0" applyFont="1" applyBorder="1" applyAlignment="1">
      <alignment horizontal="center"/>
    </xf>
    <xf numFmtId="0" fontId="0" fillId="0" borderId="0" xfId="0" applyAlignment="1">
      <alignment vertical="top"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46"/>
  <sheetViews>
    <sheetView tabSelected="1" zoomScale="90" zoomScaleNormal="90" workbookViewId="0">
      <pane xSplit="3" ySplit="13" topLeftCell="D14" activePane="bottomRight" state="frozen"/>
      <selection pane="topRight" activeCell="D1" sqref="D1"/>
      <selection pane="bottomLeft" activeCell="A14" sqref="A14"/>
      <selection pane="bottomRight" activeCell="F39" sqref="F39"/>
    </sheetView>
  </sheetViews>
  <sheetFormatPr defaultRowHeight="12.5"/>
  <cols>
    <col min="1" max="1" width="57.26953125" bestFit="1" customWidth="1"/>
    <col min="2" max="2" width="12.7265625" customWidth="1"/>
    <col min="3" max="3" width="11.81640625" customWidth="1"/>
    <col min="4" max="4" width="15.453125" bestFit="1" customWidth="1"/>
    <col min="5" max="5" width="11.54296875" bestFit="1" customWidth="1"/>
    <col min="6" max="6" width="12.81640625" customWidth="1"/>
    <col min="7" max="7" width="33.81640625" bestFit="1" customWidth="1"/>
    <col min="8" max="8" width="15.81640625" customWidth="1"/>
    <col min="9" max="9" width="22.7265625" customWidth="1"/>
    <col min="10" max="10" width="21.1796875" customWidth="1"/>
    <col min="11" max="12" width="18.1796875" customWidth="1"/>
    <col min="13" max="13" width="11.453125" customWidth="1"/>
    <col min="14" max="14" width="11.7265625" customWidth="1"/>
    <col min="15" max="15" width="11" customWidth="1"/>
    <col min="16" max="16" width="10.453125" customWidth="1"/>
    <col min="17" max="17" width="10.7265625" customWidth="1"/>
    <col min="18" max="18" width="10.1796875" customWidth="1"/>
    <col min="19" max="19" width="10" customWidth="1"/>
    <col min="20" max="20" width="11" customWidth="1"/>
    <col min="21" max="21" width="10.7265625" customWidth="1"/>
    <col min="22" max="23" width="10" customWidth="1"/>
    <col min="24" max="24" width="10.1796875" customWidth="1"/>
    <col min="25" max="25" width="11" customWidth="1"/>
    <col min="26" max="26" width="12.1796875" customWidth="1"/>
    <col min="27" max="27" width="11" customWidth="1"/>
    <col min="28" max="28" width="10.54296875" customWidth="1"/>
    <col min="29" max="29" width="11.1796875" customWidth="1"/>
    <col min="30" max="30" width="10.26953125" bestFit="1" customWidth="1"/>
    <col min="31" max="31" width="10.81640625" customWidth="1"/>
    <col min="32" max="32" width="10.1796875" customWidth="1"/>
    <col min="33" max="33" width="11.1796875" customWidth="1"/>
    <col min="34" max="34" width="10.453125" customWidth="1"/>
    <col min="35" max="35" width="11" customWidth="1"/>
    <col min="36" max="36" width="11.54296875" customWidth="1"/>
    <col min="37" max="43" width="10.54296875" customWidth="1"/>
    <col min="44" max="44" width="10.1796875" customWidth="1"/>
    <col min="45" max="45" width="10.54296875" customWidth="1"/>
    <col min="46" max="46" width="11.26953125" customWidth="1"/>
    <col min="47" max="51" width="10.54296875" customWidth="1"/>
    <col min="52" max="52" width="10.81640625" customWidth="1"/>
    <col min="53" max="53" width="10.453125" customWidth="1"/>
    <col min="54" max="54" width="10.54296875" customWidth="1"/>
    <col min="55" max="55" width="10.81640625" customWidth="1"/>
    <col min="56" max="57" width="10.54296875" customWidth="1"/>
    <col min="58" max="58" width="10.7265625" customWidth="1"/>
    <col min="59" max="62" width="10.54296875" customWidth="1"/>
    <col min="63" max="64" width="10.453125" customWidth="1"/>
    <col min="65" max="68" width="10.54296875" customWidth="1"/>
    <col min="69" max="79" width="14.7265625" customWidth="1"/>
    <col min="80" max="81" width="16" customWidth="1"/>
    <col min="82" max="82" width="13.54296875" customWidth="1"/>
  </cols>
  <sheetData>
    <row r="1" spans="1:91" ht="18.5" thickBot="1">
      <c r="A1" s="27" t="s">
        <v>69</v>
      </c>
      <c r="B1" s="22"/>
      <c r="C1" s="46">
        <v>45314</v>
      </c>
      <c r="E1" s="37" t="s">
        <v>145</v>
      </c>
      <c r="G1" s="22"/>
      <c r="H1" s="22"/>
      <c r="I1" s="22"/>
      <c r="J1" s="22"/>
    </row>
    <row r="2" spans="1:91" ht="18">
      <c r="A2" s="27"/>
      <c r="B2" s="22"/>
      <c r="C2" s="1"/>
      <c r="D2" s="22"/>
      <c r="E2" s="22"/>
      <c r="F2" s="33"/>
      <c r="G2" s="22"/>
      <c r="H2" s="22"/>
      <c r="I2" s="22"/>
      <c r="J2" s="22"/>
    </row>
    <row r="3" spans="1:91">
      <c r="A3" s="52" t="s">
        <v>95</v>
      </c>
      <c r="B3" s="52"/>
      <c r="C3" s="52"/>
      <c r="D3" s="52"/>
      <c r="E3" s="52"/>
      <c r="F3" s="52"/>
      <c r="G3" s="52"/>
      <c r="H3" s="52"/>
      <c r="I3" s="52"/>
      <c r="J3" s="52"/>
    </row>
    <row r="4" spans="1:9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34"/>
    </row>
    <row r="5" spans="1:91" ht="19.5" customHeight="1">
      <c r="A5" s="29"/>
      <c r="B5" s="29"/>
      <c r="C5" s="29"/>
      <c r="D5" s="29"/>
      <c r="E5" s="29"/>
      <c r="F5" s="29"/>
      <c r="G5" s="29"/>
      <c r="H5" s="30"/>
      <c r="I5" s="30"/>
      <c r="J5" s="30"/>
    </row>
    <row r="6" spans="1:91" ht="15.5">
      <c r="A6" s="23" t="s">
        <v>143</v>
      </c>
      <c r="B6" s="24"/>
      <c r="C6" s="24"/>
      <c r="D6" s="22"/>
      <c r="E6" s="22"/>
      <c r="F6" s="22"/>
      <c r="G6" s="22"/>
      <c r="H6" s="22"/>
      <c r="I6" s="22"/>
      <c r="J6" s="22"/>
    </row>
    <row r="7" spans="1:91" ht="15.5">
      <c r="A7" s="23" t="s">
        <v>144</v>
      </c>
      <c r="B7" s="24"/>
      <c r="C7" s="24"/>
      <c r="D7" s="25" t="s">
        <v>60</v>
      </c>
      <c r="E7" s="22"/>
      <c r="F7" s="22"/>
      <c r="G7" s="22"/>
      <c r="H7" s="22"/>
      <c r="I7" s="22"/>
      <c r="J7" s="22"/>
      <c r="Q7" s="25"/>
      <c r="AF7" s="25"/>
      <c r="AU7" s="25"/>
    </row>
    <row r="8" spans="1:91" s="1" customFormat="1" ht="12.75" customHeight="1">
      <c r="A8" s="45">
        <v>1</v>
      </c>
      <c r="B8" s="45">
        <v>2</v>
      </c>
      <c r="C8" s="45">
        <v>3</v>
      </c>
      <c r="D8" s="45">
        <v>4</v>
      </c>
      <c r="E8" s="45">
        <v>5</v>
      </c>
      <c r="F8" s="45">
        <v>6</v>
      </c>
      <c r="G8" s="45">
        <f>F8+1</f>
        <v>7</v>
      </c>
      <c r="H8" s="45">
        <f t="shared" ref="H8:AV8" si="0">G8+1</f>
        <v>8</v>
      </c>
      <c r="I8" s="45">
        <v>9</v>
      </c>
      <c r="J8" s="45">
        <v>10</v>
      </c>
      <c r="K8" s="45">
        <v>11</v>
      </c>
      <c r="L8" s="45">
        <v>12</v>
      </c>
      <c r="M8" s="45">
        <f>L8+1</f>
        <v>13</v>
      </c>
      <c r="N8" s="45">
        <f t="shared" si="0"/>
        <v>14</v>
      </c>
      <c r="O8" s="45">
        <f t="shared" si="0"/>
        <v>15</v>
      </c>
      <c r="P8" s="45">
        <f t="shared" si="0"/>
        <v>16</v>
      </c>
      <c r="Q8" s="45">
        <f t="shared" si="0"/>
        <v>17</v>
      </c>
      <c r="R8" s="45">
        <f t="shared" si="0"/>
        <v>18</v>
      </c>
      <c r="S8" s="45">
        <f t="shared" si="0"/>
        <v>19</v>
      </c>
      <c r="T8" s="45">
        <f t="shared" si="0"/>
        <v>20</v>
      </c>
      <c r="U8" s="45">
        <f t="shared" si="0"/>
        <v>21</v>
      </c>
      <c r="V8" s="45">
        <f t="shared" si="0"/>
        <v>22</v>
      </c>
      <c r="W8" s="45">
        <f t="shared" si="0"/>
        <v>23</v>
      </c>
      <c r="X8" s="45">
        <f t="shared" si="0"/>
        <v>24</v>
      </c>
      <c r="Y8" s="45">
        <f t="shared" si="0"/>
        <v>25</v>
      </c>
      <c r="Z8" s="45">
        <f t="shared" si="0"/>
        <v>26</v>
      </c>
      <c r="AA8" s="45">
        <f t="shared" si="0"/>
        <v>27</v>
      </c>
      <c r="AB8" s="45">
        <f t="shared" si="0"/>
        <v>28</v>
      </c>
      <c r="AC8" s="45">
        <f t="shared" si="0"/>
        <v>29</v>
      </c>
      <c r="AD8" s="45">
        <f t="shared" si="0"/>
        <v>30</v>
      </c>
      <c r="AE8" s="45">
        <f t="shared" si="0"/>
        <v>31</v>
      </c>
      <c r="AF8" s="45">
        <f t="shared" si="0"/>
        <v>32</v>
      </c>
      <c r="AG8" s="45">
        <f t="shared" si="0"/>
        <v>33</v>
      </c>
      <c r="AH8" s="45">
        <f t="shared" si="0"/>
        <v>34</v>
      </c>
      <c r="AI8" s="45">
        <f t="shared" si="0"/>
        <v>35</v>
      </c>
      <c r="AJ8" s="45">
        <f t="shared" si="0"/>
        <v>36</v>
      </c>
      <c r="AK8" s="45">
        <f t="shared" si="0"/>
        <v>37</v>
      </c>
      <c r="AL8" s="45">
        <f t="shared" si="0"/>
        <v>38</v>
      </c>
      <c r="AM8" s="45">
        <f t="shared" si="0"/>
        <v>39</v>
      </c>
      <c r="AN8" s="45">
        <f t="shared" si="0"/>
        <v>40</v>
      </c>
      <c r="AO8" s="45">
        <f t="shared" si="0"/>
        <v>41</v>
      </c>
      <c r="AP8" s="45">
        <f t="shared" si="0"/>
        <v>42</v>
      </c>
      <c r="AQ8" s="45">
        <f t="shared" si="0"/>
        <v>43</v>
      </c>
      <c r="AR8" s="45">
        <f t="shared" si="0"/>
        <v>44</v>
      </c>
      <c r="AS8" s="45">
        <f t="shared" si="0"/>
        <v>45</v>
      </c>
      <c r="AT8" s="45">
        <f t="shared" si="0"/>
        <v>46</v>
      </c>
      <c r="AU8" s="45">
        <f t="shared" si="0"/>
        <v>47</v>
      </c>
      <c r="AV8" s="45">
        <f t="shared" si="0"/>
        <v>48</v>
      </c>
      <c r="AW8" s="45">
        <f>AV8+1</f>
        <v>49</v>
      </c>
      <c r="AX8" s="45">
        <f t="shared" ref="AX8:BO8" si="1">AW8+1</f>
        <v>50</v>
      </c>
      <c r="AY8" s="45">
        <f t="shared" si="1"/>
        <v>51</v>
      </c>
      <c r="AZ8" s="45">
        <f t="shared" si="1"/>
        <v>52</v>
      </c>
      <c r="BA8" s="45">
        <f t="shared" si="1"/>
        <v>53</v>
      </c>
      <c r="BB8" s="45">
        <f t="shared" si="1"/>
        <v>54</v>
      </c>
      <c r="BC8" s="45">
        <f t="shared" si="1"/>
        <v>55</v>
      </c>
      <c r="BD8" s="45">
        <f t="shared" si="1"/>
        <v>56</v>
      </c>
      <c r="BE8" s="45">
        <f t="shared" si="1"/>
        <v>57</v>
      </c>
      <c r="BF8" s="45">
        <f t="shared" si="1"/>
        <v>58</v>
      </c>
      <c r="BG8" s="45">
        <f t="shared" si="1"/>
        <v>59</v>
      </c>
      <c r="BH8" s="45">
        <f t="shared" si="1"/>
        <v>60</v>
      </c>
      <c r="BI8" s="45">
        <f t="shared" si="1"/>
        <v>61</v>
      </c>
      <c r="BJ8" s="45">
        <f t="shared" si="1"/>
        <v>62</v>
      </c>
      <c r="BK8" s="45">
        <f t="shared" si="1"/>
        <v>63</v>
      </c>
      <c r="BL8" s="45">
        <f t="shared" si="1"/>
        <v>64</v>
      </c>
      <c r="BM8" s="45">
        <f t="shared" si="1"/>
        <v>65</v>
      </c>
      <c r="BN8" s="45">
        <f t="shared" si="1"/>
        <v>66</v>
      </c>
      <c r="BO8" s="45">
        <f t="shared" si="1"/>
        <v>67</v>
      </c>
      <c r="BP8" s="45">
        <f>BO8+1</f>
        <v>68</v>
      </c>
      <c r="BQ8" s="45">
        <v>69</v>
      </c>
      <c r="BR8" s="45">
        <v>70</v>
      </c>
      <c r="BS8" s="45">
        <v>71</v>
      </c>
      <c r="BT8" s="45">
        <v>72</v>
      </c>
      <c r="BU8" s="45">
        <v>73</v>
      </c>
      <c r="BV8" s="45">
        <v>74</v>
      </c>
      <c r="BW8" s="45">
        <v>75</v>
      </c>
      <c r="BX8" s="45">
        <v>76</v>
      </c>
      <c r="BY8" s="45">
        <v>77</v>
      </c>
      <c r="BZ8" s="45">
        <v>78</v>
      </c>
      <c r="CA8" s="45">
        <v>79</v>
      </c>
      <c r="CB8" s="45">
        <v>80</v>
      </c>
      <c r="CC8" s="45">
        <v>81</v>
      </c>
      <c r="CD8" s="45">
        <v>82</v>
      </c>
    </row>
    <row r="9" spans="1:91" ht="13">
      <c r="A9" s="2"/>
      <c r="B9" s="3"/>
      <c r="C9" s="3"/>
      <c r="D9" s="28" t="s">
        <v>104</v>
      </c>
      <c r="E9" s="36" t="s">
        <v>131</v>
      </c>
      <c r="F9" s="1" t="s">
        <v>57</v>
      </c>
      <c r="G9" s="28" t="s">
        <v>73</v>
      </c>
      <c r="H9" s="28" t="s">
        <v>73</v>
      </c>
      <c r="I9" s="3" t="s">
        <v>54</v>
      </c>
      <c r="J9" s="3" t="s">
        <v>54</v>
      </c>
      <c r="K9" s="22" t="s">
        <v>61</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43" t="s">
        <v>73</v>
      </c>
      <c r="BR9" s="41"/>
      <c r="BS9" s="43" t="s">
        <v>73</v>
      </c>
      <c r="BT9" s="3"/>
      <c r="BU9" s="3"/>
      <c r="BV9" s="9"/>
      <c r="BW9" s="43" t="s">
        <v>73</v>
      </c>
      <c r="BX9" s="8"/>
      <c r="BY9" s="8"/>
      <c r="BZ9" s="9"/>
      <c r="CA9" s="43" t="s">
        <v>73</v>
      </c>
      <c r="CB9" s="3"/>
      <c r="CC9" s="9"/>
    </row>
    <row r="10" spans="1:91">
      <c r="A10" s="4"/>
      <c r="B10" s="1"/>
      <c r="C10" s="1"/>
      <c r="D10" s="1"/>
      <c r="E10" s="35" t="s">
        <v>132</v>
      </c>
      <c r="F10" s="1" t="s">
        <v>58</v>
      </c>
      <c r="G10" s="1" t="s">
        <v>80</v>
      </c>
      <c r="H10" s="1" t="s">
        <v>74</v>
      </c>
      <c r="I10" s="1" t="s">
        <v>96</v>
      </c>
      <c r="J10" s="1" t="s">
        <v>96</v>
      </c>
      <c r="K10" s="1" t="s">
        <v>62</v>
      </c>
      <c r="L10" s="22" t="s">
        <v>89</v>
      </c>
      <c r="BQ10" s="4"/>
      <c r="BR10" s="10"/>
      <c r="BS10" s="47" t="s">
        <v>110</v>
      </c>
      <c r="BT10" s="48"/>
      <c r="BU10" s="48"/>
      <c r="BV10" s="49"/>
      <c r="BW10" s="42"/>
      <c r="BX10" s="50" t="s">
        <v>128</v>
      </c>
      <c r="BY10" s="50"/>
      <c r="BZ10" s="51"/>
      <c r="CA10" s="42"/>
      <c r="CC10" s="10"/>
    </row>
    <row r="11" spans="1:91">
      <c r="A11" s="4"/>
      <c r="B11" s="22"/>
      <c r="C11" s="1"/>
      <c r="D11" s="1"/>
      <c r="E11" s="35" t="s">
        <v>133</v>
      </c>
      <c r="F11" s="22" t="s">
        <v>72</v>
      </c>
      <c r="G11" s="1" t="s">
        <v>87</v>
      </c>
      <c r="H11" s="1" t="s">
        <v>76</v>
      </c>
      <c r="I11" s="1" t="s">
        <v>97</v>
      </c>
      <c r="J11" s="1" t="s">
        <v>101</v>
      </c>
      <c r="K11" s="1" t="s">
        <v>84</v>
      </c>
      <c r="L11" s="1" t="s">
        <v>90</v>
      </c>
      <c r="AW11" s="1" t="s">
        <v>82</v>
      </c>
      <c r="BQ11" s="4"/>
      <c r="BR11" s="40"/>
      <c r="BS11" s="4"/>
      <c r="BT11" s="1"/>
      <c r="BU11" s="1"/>
      <c r="BV11" s="40" t="s">
        <v>81</v>
      </c>
      <c r="BW11" s="42"/>
      <c r="BZ11" s="40" t="s">
        <v>81</v>
      </c>
      <c r="CA11" s="42"/>
      <c r="CC11" s="10"/>
      <c r="CD11" t="s">
        <v>139</v>
      </c>
    </row>
    <row r="12" spans="1:91">
      <c r="A12" s="4"/>
      <c r="B12" s="22"/>
      <c r="C12" s="1"/>
      <c r="D12" s="1"/>
      <c r="E12" s="1" t="s">
        <v>134</v>
      </c>
      <c r="F12" s="22" t="s">
        <v>70</v>
      </c>
      <c r="G12" s="1" t="s">
        <v>77</v>
      </c>
      <c r="H12" s="1" t="s">
        <v>75</v>
      </c>
      <c r="I12" s="1" t="s">
        <v>98</v>
      </c>
      <c r="J12" s="1" t="s">
        <v>102</v>
      </c>
      <c r="K12" s="22" t="s">
        <v>70</v>
      </c>
      <c r="L12" s="1" t="s">
        <v>91</v>
      </c>
      <c r="AW12" s="1" t="s">
        <v>94</v>
      </c>
      <c r="BH12" s="1" t="s">
        <v>67</v>
      </c>
      <c r="BQ12" s="4"/>
      <c r="BR12" s="40"/>
      <c r="BS12" s="4"/>
      <c r="BT12" s="1" t="s">
        <v>111</v>
      </c>
      <c r="BU12" s="1" t="s">
        <v>114</v>
      </c>
      <c r="BV12" s="40" t="s">
        <v>117</v>
      </c>
      <c r="BW12" s="42"/>
      <c r="BY12" s="1" t="s">
        <v>108</v>
      </c>
      <c r="BZ12" s="40" t="s">
        <v>124</v>
      </c>
      <c r="CA12" s="4" t="s">
        <v>125</v>
      </c>
      <c r="CB12" s="1" t="s">
        <v>129</v>
      </c>
      <c r="CC12" s="44" t="s">
        <v>136</v>
      </c>
      <c r="CD12" s="35" t="s">
        <v>140</v>
      </c>
    </row>
    <row r="13" spans="1:91" ht="13">
      <c r="A13" s="4" t="s">
        <v>55</v>
      </c>
      <c r="B13" s="1"/>
      <c r="C13" s="1" t="s">
        <v>0</v>
      </c>
      <c r="D13" s="1"/>
      <c r="E13" s="35" t="s">
        <v>135</v>
      </c>
      <c r="F13" s="22" t="s">
        <v>86</v>
      </c>
      <c r="G13" s="1" t="s">
        <v>78</v>
      </c>
      <c r="H13" s="1" t="s">
        <v>86</v>
      </c>
      <c r="I13" s="1" t="s">
        <v>99</v>
      </c>
      <c r="J13" s="1" t="s">
        <v>103</v>
      </c>
      <c r="K13" s="31" t="s">
        <v>88</v>
      </c>
      <c r="L13" s="22" t="s">
        <v>92</v>
      </c>
      <c r="X13" s="1" t="s">
        <v>13</v>
      </c>
      <c r="AW13" s="1" t="s">
        <v>68</v>
      </c>
      <c r="BB13" s="1" t="s">
        <v>64</v>
      </c>
      <c r="BH13" s="1" t="s">
        <v>68</v>
      </c>
      <c r="BQ13" s="4"/>
      <c r="BR13" s="40" t="s">
        <v>106</v>
      </c>
      <c r="BS13" s="4" t="s">
        <v>108</v>
      </c>
      <c r="BT13" s="1" t="s">
        <v>112</v>
      </c>
      <c r="BU13" s="1" t="s">
        <v>115</v>
      </c>
      <c r="BV13" s="40" t="s">
        <v>118</v>
      </c>
      <c r="BW13" s="42"/>
      <c r="BY13" t="s">
        <v>123</v>
      </c>
      <c r="BZ13" s="40" t="s">
        <v>118</v>
      </c>
      <c r="CA13" s="4" t="s">
        <v>126</v>
      </c>
      <c r="CB13" s="7" t="s">
        <v>130</v>
      </c>
      <c r="CC13" s="44" t="s">
        <v>137</v>
      </c>
      <c r="CD13" s="35" t="s">
        <v>141</v>
      </c>
    </row>
    <row r="14" spans="1:91" s="7" customFormat="1">
      <c r="A14" s="5" t="s">
        <v>56</v>
      </c>
      <c r="B14" s="6" t="s">
        <v>59</v>
      </c>
      <c r="C14" s="6" t="s">
        <v>1</v>
      </c>
      <c r="D14" s="6"/>
      <c r="E14" s="6">
        <v>8912</v>
      </c>
      <c r="F14" s="6" t="s">
        <v>71</v>
      </c>
      <c r="G14" s="6" t="s">
        <v>79</v>
      </c>
      <c r="H14" s="6" t="s">
        <v>71</v>
      </c>
      <c r="I14" s="6" t="s">
        <v>100</v>
      </c>
      <c r="J14" s="6" t="s">
        <v>100</v>
      </c>
      <c r="K14" s="6" t="s">
        <v>85</v>
      </c>
      <c r="L14" s="32" t="s">
        <v>93</v>
      </c>
      <c r="M14" s="6" t="s">
        <v>2</v>
      </c>
      <c r="N14" s="6" t="s">
        <v>3</v>
      </c>
      <c r="O14" s="6" t="s">
        <v>4</v>
      </c>
      <c r="P14" s="6" t="s">
        <v>5</v>
      </c>
      <c r="Q14" s="6" t="s">
        <v>6</v>
      </c>
      <c r="R14" s="6" t="s">
        <v>7</v>
      </c>
      <c r="S14" s="6" t="s">
        <v>8</v>
      </c>
      <c r="T14" s="6" t="s">
        <v>9</v>
      </c>
      <c r="U14" s="6" t="s">
        <v>10</v>
      </c>
      <c r="V14" s="6" t="s">
        <v>11</v>
      </c>
      <c r="W14" s="6" t="s">
        <v>12</v>
      </c>
      <c r="X14" s="6" t="s">
        <v>63</v>
      </c>
      <c r="Y14" s="6" t="s">
        <v>14</v>
      </c>
      <c r="Z14" s="6" t="s">
        <v>15</v>
      </c>
      <c r="AA14" s="6" t="s">
        <v>16</v>
      </c>
      <c r="AB14" s="6" t="s">
        <v>17</v>
      </c>
      <c r="AC14" s="6" t="s">
        <v>18</v>
      </c>
      <c r="AD14" s="6" t="s">
        <v>19</v>
      </c>
      <c r="AE14" s="6" t="s">
        <v>20</v>
      </c>
      <c r="AF14" s="6" t="s">
        <v>21</v>
      </c>
      <c r="AG14" s="6" t="s">
        <v>22</v>
      </c>
      <c r="AH14" s="6" t="s">
        <v>23</v>
      </c>
      <c r="AI14" s="6" t="s">
        <v>24</v>
      </c>
      <c r="AJ14" s="6" t="s">
        <v>25</v>
      </c>
      <c r="AK14" s="6" t="s">
        <v>26</v>
      </c>
      <c r="AL14" s="6" t="s">
        <v>27</v>
      </c>
      <c r="AM14" s="6" t="s">
        <v>28</v>
      </c>
      <c r="AN14" s="6" t="s">
        <v>29</v>
      </c>
      <c r="AO14" s="6" t="s">
        <v>30</v>
      </c>
      <c r="AP14" s="6" t="s">
        <v>31</v>
      </c>
      <c r="AQ14" s="6" t="s">
        <v>32</v>
      </c>
      <c r="AR14" s="6" t="s">
        <v>33</v>
      </c>
      <c r="AS14" s="6" t="s">
        <v>34</v>
      </c>
      <c r="AT14" s="6" t="s">
        <v>35</v>
      </c>
      <c r="AU14" s="6" t="s">
        <v>36</v>
      </c>
      <c r="AV14" s="6" t="s">
        <v>37</v>
      </c>
      <c r="AW14" s="6" t="s">
        <v>83</v>
      </c>
      <c r="AX14" s="6" t="s">
        <v>38</v>
      </c>
      <c r="AY14" s="6" t="s">
        <v>39</v>
      </c>
      <c r="AZ14" s="6" t="s">
        <v>40</v>
      </c>
      <c r="BA14" s="6" t="s">
        <v>41</v>
      </c>
      <c r="BB14" s="6" t="s">
        <v>65</v>
      </c>
      <c r="BC14" s="6" t="s">
        <v>42</v>
      </c>
      <c r="BD14" s="6" t="s">
        <v>43</v>
      </c>
      <c r="BE14" s="6" t="s">
        <v>44</v>
      </c>
      <c r="BF14" s="6" t="s">
        <v>45</v>
      </c>
      <c r="BG14" s="6" t="s">
        <v>46</v>
      </c>
      <c r="BH14" s="6" t="s">
        <v>66</v>
      </c>
      <c r="BI14" s="6" t="s">
        <v>47</v>
      </c>
      <c r="BJ14" s="6" t="s">
        <v>48</v>
      </c>
      <c r="BK14" s="6" t="s">
        <v>49</v>
      </c>
      <c r="BL14" s="6" t="s">
        <v>50</v>
      </c>
      <c r="BM14" s="6" t="s">
        <v>51</v>
      </c>
      <c r="BN14" s="6" t="s">
        <v>52</v>
      </c>
      <c r="BO14" s="6" t="s">
        <v>53</v>
      </c>
      <c r="BP14" s="6" t="s">
        <v>81</v>
      </c>
      <c r="BQ14" s="5" t="s">
        <v>105</v>
      </c>
      <c r="BR14" s="11" t="s">
        <v>107</v>
      </c>
      <c r="BS14" s="5" t="s">
        <v>109</v>
      </c>
      <c r="BT14" s="6" t="s">
        <v>113</v>
      </c>
      <c r="BU14" s="6" t="s">
        <v>116</v>
      </c>
      <c r="BV14" s="11" t="s">
        <v>119</v>
      </c>
      <c r="BW14" s="5" t="s">
        <v>120</v>
      </c>
      <c r="BX14" s="6" t="s">
        <v>121</v>
      </c>
      <c r="BY14" s="6" t="s">
        <v>122</v>
      </c>
      <c r="BZ14" s="11" t="s">
        <v>119</v>
      </c>
      <c r="CA14" s="5" t="s">
        <v>127</v>
      </c>
      <c r="CB14" s="6"/>
      <c r="CC14" s="11" t="s">
        <v>138</v>
      </c>
      <c r="CD14" s="7" t="s">
        <v>142</v>
      </c>
    </row>
    <row r="15" spans="1:91" s="7" customFormat="1">
      <c r="A15" s="14" t="s">
        <v>146</v>
      </c>
      <c r="B15" s="14" t="s">
        <v>147</v>
      </c>
      <c r="C15" s="14" t="s">
        <v>148</v>
      </c>
      <c r="D15"/>
      <c r="E15" s="15"/>
      <c r="F15" s="15"/>
      <c r="G15" s="15"/>
      <c r="H15" s="15"/>
      <c r="I15" s="15"/>
      <c r="J15" s="15"/>
      <c r="K15" s="21">
        <v>7.685844E-2</v>
      </c>
      <c r="L15" s="19"/>
      <c r="BQ15" s="21">
        <v>7.685844E-2</v>
      </c>
    </row>
    <row r="16" spans="1:91" s="7" customFormat="1">
      <c r="A16" s="14" t="s">
        <v>149</v>
      </c>
      <c r="B16" s="14" t="s">
        <v>150</v>
      </c>
      <c r="C16" s="14" t="s">
        <v>151</v>
      </c>
      <c r="D16"/>
      <c r="E16" s="15"/>
      <c r="F16" s="15"/>
      <c r="G16" s="15"/>
      <c r="H16" s="15"/>
      <c r="I16" s="15"/>
      <c r="J16" s="15"/>
      <c r="K16" s="21">
        <v>0.28783805166043264</v>
      </c>
      <c r="L16" s="19"/>
      <c r="BQ16" s="21">
        <v>0.28783805166043264</v>
      </c>
    </row>
    <row r="17" spans="1:74">
      <c r="A17" t="s">
        <v>152</v>
      </c>
      <c r="B17" t="s">
        <v>153</v>
      </c>
      <c r="C17" t="s">
        <v>154</v>
      </c>
      <c r="K17" s="20">
        <v>1</v>
      </c>
      <c r="L17" s="20"/>
      <c r="BQ17" s="21">
        <v>1</v>
      </c>
    </row>
    <row r="18" spans="1:74">
      <c r="A18" t="s">
        <v>155</v>
      </c>
      <c r="B18" t="s">
        <v>156</v>
      </c>
      <c r="C18" t="s">
        <v>157</v>
      </c>
      <c r="K18" s="20"/>
      <c r="L18" s="20"/>
      <c r="BQ18" s="21"/>
    </row>
    <row r="19" spans="1:74">
      <c r="A19" t="s">
        <v>158</v>
      </c>
      <c r="B19" t="s">
        <v>159</v>
      </c>
      <c r="C19" t="s">
        <v>160</v>
      </c>
      <c r="K19" s="20"/>
      <c r="L19" s="20"/>
      <c r="BQ19" s="21"/>
    </row>
    <row r="20" spans="1:74">
      <c r="A20" t="s">
        <v>161</v>
      </c>
      <c r="B20" t="s">
        <v>162</v>
      </c>
      <c r="C20" t="s">
        <v>163</v>
      </c>
      <c r="K20" s="21">
        <v>1</v>
      </c>
      <c r="L20" s="21"/>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21">
        <v>1</v>
      </c>
    </row>
    <row r="21" spans="1:74">
      <c r="A21" t="s">
        <v>164</v>
      </c>
      <c r="B21" t="s">
        <v>165</v>
      </c>
      <c r="C21" t="s">
        <v>166</v>
      </c>
      <c r="K21" s="21">
        <v>6.0560096872721063E-2</v>
      </c>
      <c r="L21" s="21">
        <v>0.996</v>
      </c>
      <c r="M21" s="13"/>
      <c r="N21" s="17"/>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V21" s="21">
        <v>6.0560096872721063E-2</v>
      </c>
    </row>
    <row r="22" spans="1:74">
      <c r="A22" t="s">
        <v>167</v>
      </c>
      <c r="B22" t="s">
        <v>168</v>
      </c>
      <c r="C22" t="s">
        <v>169</v>
      </c>
      <c r="K22" s="21"/>
      <c r="L22" s="21">
        <v>0.443</v>
      </c>
      <c r="M22" s="13"/>
      <c r="N22" s="17"/>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row>
    <row r="23" spans="1:74">
      <c r="A23" t="s">
        <v>170</v>
      </c>
      <c r="B23" t="s">
        <v>171</v>
      </c>
      <c r="C23" t="s">
        <v>172</v>
      </c>
      <c r="F23" s="18"/>
      <c r="G23" s="18"/>
      <c r="H23" s="18"/>
      <c r="I23" s="18"/>
      <c r="J23" s="18"/>
      <c r="K23" s="13">
        <v>1</v>
      </c>
      <c r="L23" s="13"/>
      <c r="M23" s="13"/>
      <c r="N23" s="17"/>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21">
        <v>1</v>
      </c>
    </row>
    <row r="24" spans="1:74">
      <c r="A24" t="s">
        <v>173</v>
      </c>
      <c r="B24" t="s">
        <v>174</v>
      </c>
      <c r="C24" t="s">
        <v>175</v>
      </c>
      <c r="K24" s="13">
        <v>1</v>
      </c>
      <c r="L24" s="26"/>
      <c r="M24" s="38"/>
      <c r="N24" s="39"/>
      <c r="O24" s="39"/>
      <c r="P24" s="39"/>
      <c r="Q24" s="38"/>
      <c r="R24" s="38"/>
      <c r="T24" s="39"/>
      <c r="U24" s="39"/>
      <c r="V24" s="39"/>
      <c r="W24" s="39"/>
      <c r="X24" s="39"/>
      <c r="Y24" s="39"/>
      <c r="Z24" s="39"/>
      <c r="AA24" s="39"/>
      <c r="AB24" s="39"/>
      <c r="AC24" s="39"/>
      <c r="AD24" s="39"/>
      <c r="AE24" s="39"/>
      <c r="AF24" s="38"/>
      <c r="AG24" s="39"/>
      <c r="AI24" s="39"/>
      <c r="AK24" s="39"/>
      <c r="AL24" s="39"/>
      <c r="AM24" s="39"/>
      <c r="AN24" s="39"/>
      <c r="AO24" s="39"/>
      <c r="AP24" s="39"/>
      <c r="AQ24" s="39"/>
      <c r="AR24" s="39"/>
      <c r="AS24" s="39"/>
      <c r="AT24" s="39"/>
      <c r="AU24" s="38"/>
      <c r="AV24" s="39"/>
      <c r="AW24" s="39"/>
      <c r="AX24" s="39"/>
      <c r="AZ24" s="39"/>
      <c r="BA24" s="39"/>
      <c r="BC24" s="39"/>
      <c r="BD24" s="39"/>
      <c r="BE24" s="39"/>
      <c r="BF24" s="39"/>
      <c r="BG24" s="39"/>
      <c r="BH24" s="39"/>
      <c r="BI24" s="39"/>
      <c r="BJ24" s="39"/>
      <c r="BK24" s="39"/>
      <c r="BL24" s="39"/>
      <c r="BM24" s="39"/>
      <c r="BN24" s="39"/>
      <c r="BO24" s="39"/>
      <c r="BP24" s="39"/>
      <c r="BQ24" s="21">
        <v>1</v>
      </c>
    </row>
    <row r="25" spans="1:74">
      <c r="A25" t="s">
        <v>176</v>
      </c>
      <c r="B25" t="s">
        <v>177</v>
      </c>
      <c r="C25" t="s">
        <v>178</v>
      </c>
      <c r="K25" s="13">
        <v>1</v>
      </c>
      <c r="BQ25" s="21">
        <v>1</v>
      </c>
      <c r="BU25" s="16"/>
    </row>
    <row r="26" spans="1:74">
      <c r="A26" t="s">
        <v>179</v>
      </c>
      <c r="B26" t="s">
        <v>180</v>
      </c>
      <c r="C26" t="s">
        <v>181</v>
      </c>
      <c r="K26" s="13">
        <v>8.6690100000000006E-2</v>
      </c>
      <c r="BQ26" s="21">
        <v>6.8474170000000001E-2</v>
      </c>
      <c r="BV26" s="21">
        <v>1.8215930000000002E-2</v>
      </c>
    </row>
    <row r="27" spans="1:74">
      <c r="A27" t="s">
        <v>182</v>
      </c>
      <c r="B27" t="s">
        <v>183</v>
      </c>
      <c r="C27" t="s">
        <v>184</v>
      </c>
      <c r="K27" s="13">
        <v>1</v>
      </c>
      <c r="BQ27" s="21">
        <v>1</v>
      </c>
    </row>
    <row r="28" spans="1:74">
      <c r="A28" t="s">
        <v>185</v>
      </c>
      <c r="B28" t="s">
        <v>186</v>
      </c>
      <c r="C28" t="s">
        <v>187</v>
      </c>
      <c r="K28" s="13">
        <v>0.2699298</v>
      </c>
      <c r="BQ28" s="13">
        <v>0.2699298</v>
      </c>
    </row>
    <row r="29" spans="1:74">
      <c r="A29" t="s">
        <v>188</v>
      </c>
      <c r="B29" t="s">
        <v>189</v>
      </c>
      <c r="C29" t="s">
        <v>190</v>
      </c>
      <c r="K29" s="13">
        <v>1</v>
      </c>
      <c r="BQ29" s="13">
        <v>1</v>
      </c>
    </row>
    <row r="30" spans="1:74">
      <c r="A30" t="s">
        <v>191</v>
      </c>
      <c r="B30" t="s">
        <v>192</v>
      </c>
      <c r="C30" t="s">
        <v>193</v>
      </c>
      <c r="K30" s="13">
        <v>0.66902565246598433</v>
      </c>
      <c r="BQ30" s="13">
        <v>0.66902565246598433</v>
      </c>
    </row>
    <row r="31" spans="1:74">
      <c r="A31" t="s">
        <v>194</v>
      </c>
      <c r="B31" t="s">
        <v>195</v>
      </c>
      <c r="C31" t="s">
        <v>196</v>
      </c>
      <c r="K31" s="20"/>
      <c r="L31" s="20"/>
      <c r="BQ31" s="21"/>
    </row>
    <row r="32" spans="1:74">
      <c r="A32" t="s">
        <v>197</v>
      </c>
      <c r="B32" t="s">
        <v>198</v>
      </c>
      <c r="C32" t="s">
        <v>199</v>
      </c>
      <c r="K32" s="20"/>
      <c r="L32" s="20"/>
      <c r="BQ32" s="21"/>
    </row>
    <row r="33" spans="1:79">
      <c r="A33" t="s">
        <v>200</v>
      </c>
      <c r="B33" t="s">
        <v>201</v>
      </c>
      <c r="C33" t="s">
        <v>202</v>
      </c>
      <c r="K33" s="13">
        <v>0.22994402958207308</v>
      </c>
      <c r="L33" s="21">
        <v>0.1338</v>
      </c>
      <c r="BQ33" s="13">
        <v>0.22994402958207308</v>
      </c>
    </row>
    <row r="34" spans="1:79">
      <c r="A34" t="s">
        <v>203</v>
      </c>
      <c r="B34" t="s">
        <v>204</v>
      </c>
      <c r="C34" t="s">
        <v>205</v>
      </c>
      <c r="K34" s="13">
        <v>0.12146566077264406</v>
      </c>
      <c r="BQ34" s="13">
        <v>0.12146566077264406</v>
      </c>
    </row>
    <row r="35" spans="1:79">
      <c r="A35" t="s">
        <v>206</v>
      </c>
      <c r="B35" t="s">
        <v>207</v>
      </c>
      <c r="C35" t="s">
        <v>208</v>
      </c>
      <c r="K35" s="13">
        <v>1</v>
      </c>
      <c r="BQ35" s="13">
        <v>1</v>
      </c>
    </row>
    <row r="36" spans="1:79">
      <c r="A36" t="s">
        <v>209</v>
      </c>
      <c r="B36" t="s">
        <v>210</v>
      </c>
      <c r="C36" t="s">
        <v>211</v>
      </c>
      <c r="K36" s="13">
        <v>1</v>
      </c>
      <c r="BQ36" s="13">
        <v>1</v>
      </c>
    </row>
    <row r="37" spans="1:79">
      <c r="A37" t="s">
        <v>212</v>
      </c>
      <c r="B37" t="s">
        <v>213</v>
      </c>
      <c r="C37" t="s">
        <v>214</v>
      </c>
      <c r="K37" s="13">
        <v>3.079111E-2</v>
      </c>
      <c r="BQ37" s="13"/>
      <c r="BV37" s="13">
        <v>3.079111E-2</v>
      </c>
    </row>
    <row r="38" spans="1:79">
      <c r="A38" t="s">
        <v>215</v>
      </c>
      <c r="B38" t="s">
        <v>216</v>
      </c>
      <c r="C38" t="s">
        <v>217</v>
      </c>
      <c r="L38" s="21">
        <v>1</v>
      </c>
    </row>
    <row r="39" spans="1:79">
      <c r="A39" t="s">
        <v>218</v>
      </c>
      <c r="B39" t="s">
        <v>219</v>
      </c>
      <c r="C39" t="s">
        <v>220</v>
      </c>
      <c r="L39" s="21">
        <v>1</v>
      </c>
    </row>
    <row r="40" spans="1:79">
      <c r="A40" t="s">
        <v>221</v>
      </c>
      <c r="B40" t="s">
        <v>222</v>
      </c>
      <c r="C40" t="s">
        <v>223</v>
      </c>
      <c r="L40" s="21">
        <v>1</v>
      </c>
    </row>
    <row r="41" spans="1:79">
      <c r="A41" t="s">
        <v>224</v>
      </c>
      <c r="B41" t="s">
        <v>225</v>
      </c>
      <c r="C41" t="s">
        <v>226</v>
      </c>
      <c r="K41" s="13">
        <v>3.085895780251998E-2</v>
      </c>
      <c r="L41" s="21">
        <v>7.4099999999999999E-2</v>
      </c>
      <c r="BQ41" s="13">
        <v>3.085895780251998E-2</v>
      </c>
    </row>
    <row r="42" spans="1:79">
      <c r="A42" t="s">
        <v>227</v>
      </c>
      <c r="B42" t="s">
        <v>228</v>
      </c>
      <c r="C42" t="s">
        <v>229</v>
      </c>
      <c r="L42" s="21">
        <v>0.98129999999999995</v>
      </c>
    </row>
    <row r="43" spans="1:79">
      <c r="A43" t="s">
        <v>230</v>
      </c>
      <c r="B43" t="s">
        <v>231</v>
      </c>
      <c r="C43" t="s">
        <v>232</v>
      </c>
      <c r="K43" s="20"/>
      <c r="L43" s="20"/>
      <c r="BQ43" s="21"/>
    </row>
    <row r="44" spans="1:79">
      <c r="A44" t="s">
        <v>233</v>
      </c>
      <c r="B44" t="s">
        <v>234</v>
      </c>
      <c r="C44" t="s">
        <v>235</v>
      </c>
      <c r="K44" s="13">
        <v>0.11956083000000001</v>
      </c>
      <c r="BQ44" s="13">
        <v>0.11956083000000001</v>
      </c>
      <c r="CA44" s="13"/>
    </row>
    <row r="45" spans="1:79">
      <c r="A45" t="s">
        <v>236</v>
      </c>
      <c r="B45" t="s">
        <v>237</v>
      </c>
      <c r="C45" t="s">
        <v>238</v>
      </c>
      <c r="K45" s="13"/>
      <c r="BQ45" s="13"/>
    </row>
    <row r="46" spans="1:79">
      <c r="A46" t="s">
        <v>239</v>
      </c>
      <c r="B46" t="s">
        <v>240</v>
      </c>
      <c r="C46" t="s">
        <v>241</v>
      </c>
    </row>
  </sheetData>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2023 YEAR-END TAX REPORTING INFORMATION</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Olga Huxoll</cp:lastModifiedBy>
  <cp:lastPrinted>2013-08-20T13:42:58Z</cp:lastPrinted>
  <dcterms:created xsi:type="dcterms:W3CDTF">1999-04-15T14:02:28Z</dcterms:created>
  <dcterms:modified xsi:type="dcterms:W3CDTF">2024-01-26T21:54:26Z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be95e6-5566-4c63-bc9a-5e354e90bd14_Enabled">
    <vt:lpwstr>true</vt:lpwstr>
  </property>
  <property fmtid="{D5CDD505-2E9C-101B-9397-08002B2CF9AE}" pid="3" name="MSIP_Label_05be95e6-5566-4c63-bc9a-5e354e90bd14_SetDate">
    <vt:lpwstr>2024-01-17T16:41:56Z</vt:lpwstr>
  </property>
  <property fmtid="{D5CDD505-2E9C-101B-9397-08002B2CF9AE}" pid="4" name="MSIP_Label_05be95e6-5566-4c63-bc9a-5e354e90bd14_Method">
    <vt:lpwstr>Privileged</vt:lpwstr>
  </property>
  <property fmtid="{D5CDD505-2E9C-101B-9397-08002B2CF9AE}" pid="5" name="MSIP_Label_05be95e6-5566-4c63-bc9a-5e354e90bd14_Name">
    <vt:lpwstr>Ci - Classify Only</vt:lpwstr>
  </property>
  <property fmtid="{D5CDD505-2E9C-101B-9397-08002B2CF9AE}" pid="6" name="MSIP_Label_05be95e6-5566-4c63-bc9a-5e354e90bd14_SiteId">
    <vt:lpwstr>106bdeea-f616-4dfc-bc1d-6cbbf45e2011</vt:lpwstr>
  </property>
  <property fmtid="{D5CDD505-2E9C-101B-9397-08002B2CF9AE}" pid="7" name="MSIP_Label_05be95e6-5566-4c63-bc9a-5e354e90bd14_ActionId">
    <vt:lpwstr>9268ea2e-7053-4575-a597-2ea64bf5f49e</vt:lpwstr>
  </property>
  <property fmtid="{D5CDD505-2E9C-101B-9397-08002B2CF9AE}" pid="8" name="MSIP_Label_05be95e6-5566-4c63-bc9a-5e354e90bd14_ContentBits">
    <vt:lpwstr>0</vt:lpwstr>
  </property>
</Properties>
</file>