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medeloitte-my.sharepoint.com/personal/dkoumbourlis_deloitte_com/Documents/Documents/Simplify ETF/Year End Reporting/2025/Secondary/"/>
    </mc:Choice>
  </mc:AlternateContent>
  <xr:revisionPtr revIDLastSave="192" documentId="8_{EFFFF18E-7DA1-4284-A8E2-9E6A97D0D7F6}" xr6:coauthVersionLast="47" xr6:coauthVersionMax="47" xr10:uidLastSave="{31E4666C-A99D-45C3-A00B-CCFA0C6CE921}"/>
  <bookViews>
    <workbookView xWindow="-120" yWindow="-120" windowWidth="29040" windowHeight="15720" xr2:uid="{00000000-000D-0000-FFFF-FFFF00000000}"/>
  </bookViews>
  <sheets>
    <sheet name="Secondary Layout " sheetId="1"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s="1"/>
  <c r="M8" i="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alcChain>
</file>

<file path=xl/sharedStrings.xml><?xml version="1.0" encoding="utf-8"?>
<sst xmlns="http://schemas.openxmlformats.org/spreadsheetml/2006/main" count="300" uniqueCount="285">
  <si>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</si>
  <si>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</si>
  <si>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</si>
  <si>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</si>
  <si>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</si>
  <si>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</si>
  <si>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</si>
  <si>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</si>
  <si>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</si>
  <si>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</si>
  <si>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</si>
  <si>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</si>
  <si>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</si>
  <si>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</si>
  <si>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</si>
  <si>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</si>
  <si>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</si>
  <si>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</si>
  <si>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</si>
  <si>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</si>
  <si>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</si>
  <si>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</si>
  <si>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</si>
  <si>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</si>
  <si>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</si>
  <si>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</si>
  <si>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</si>
  <si>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</si>
  <si>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</si>
  <si>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</si>
  <si>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</si>
  <si>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</si>
  <si>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</si>
  <si>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</si>
  <si>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</si>
  <si>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</si>
  <si>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</si>
  <si>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</si>
  <si>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</si>
  <si>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</si>
  <si>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</si>
  <si>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</si>
  <si>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</si>
  <si>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</si>
  <si>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</si>
  <si>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</si>
  <si>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</si>
  <si>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</si>
  <si>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</si>
  <si>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</si>
  <si>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</si>
  <si>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</si>
  <si>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</si>
  <si>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</si>
  <si>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</si>
  <si>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</si>
  <si>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</si>
  <si>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</si>
  <si>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</si>
  <si>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CUSIP</t>
  </si>
  <si>
    <t>GQ</t>
  </si>
  <si>
    <t>Puerto Rico</t>
  </si>
  <si>
    <t>RQ</t>
  </si>
  <si>
    <t>VQ</t>
  </si>
  <si>
    <t>US Virgin</t>
  </si>
  <si>
    <t>Islands</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</si>
  <si>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</si>
  <si>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</si>
  <si>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</si>
  <si>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</si>
  <si>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</si>
  <si>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</si>
  <si>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</si>
  <si>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</si>
  <si>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</si>
  <si>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</si>
  <si>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</si>
  <si>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</si>
  <si>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</si>
  <si>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</si>
  <si>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Federal Securities:</t>
  </si>
  <si>
    <t>Col. 17 on</t>
  </si>
  <si>
    <t xml:space="preserve">(% of Primary Layout Box 1a, Col. 17) </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</si>
  <si>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</si>
  <si>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</si>
  <si>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</si>
  <si>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</si>
  <si>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</si>
  <si>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</si>
  <si>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</si>
  <si>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</si>
  <si>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</si>
  <si>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</si>
  <si>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</si>
  <si>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</si>
  <si>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</si>
  <si>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U.S. Treasury</t>
  </si>
  <si>
    <t>Federal Farm</t>
  </si>
  <si>
    <t>Credit Banks</t>
  </si>
  <si>
    <t>Federal Home</t>
  </si>
  <si>
    <t>Loan Banks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</si>
  <si>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</si>
  <si>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</si>
  <si>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</si>
  <si>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</si>
  <si>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</si>
  <si>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</si>
  <si>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</si>
  <si>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</si>
  <si>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</si>
  <si>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</si>
  <si>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</si>
  <si>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</si>
  <si>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</si>
  <si>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</si>
  <si>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</si>
  <si>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</si>
  <si>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</si>
  <si>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Creditable</t>
  </si>
  <si>
    <t>Tax</t>
  </si>
  <si>
    <t>Reportable</t>
  </si>
  <si>
    <t>on</t>
  </si>
  <si>
    <t xml:space="preserve">IRS Form </t>
  </si>
  <si>
    <t xml:space="preserve">Supplemental </t>
  </si>
  <si>
    <t xml:space="preserve">Information </t>
  </si>
  <si>
    <t>Statement</t>
  </si>
  <si>
    <t>Section 163(j)-</t>
  </si>
  <si>
    <t>Interest</t>
  </si>
  <si>
    <t>Dividends*</t>
  </si>
  <si>
    <t>Note: no requirement to skip rows</t>
  </si>
  <si>
    <t>between entries or list in CUSIP order</t>
  </si>
  <si>
    <t>Extended</t>
  </si>
  <si>
    <t xml:space="preserve"> (X)</t>
  </si>
  <si>
    <t>Estimated</t>
  </si>
  <si>
    <t>(E)</t>
  </si>
  <si>
    <t>Corrected</t>
  </si>
  <si>
    <t>(C)</t>
  </si>
  <si>
    <t>Passthrough of Interest</t>
  </si>
  <si>
    <t>Interest from Federal</t>
  </si>
  <si>
    <t>Requirements For</t>
  </si>
  <si>
    <t xml:space="preserve">% of Income From </t>
  </si>
  <si>
    <t xml:space="preserve">Col. 17 on </t>
  </si>
  <si>
    <t>DIRECT FEDERAL OBLIGATIONS (Optional)</t>
  </si>
  <si>
    <t>INDIRECT FEDERAL OBLIGATIONS (Optional)</t>
  </si>
  <si>
    <t>[Reserved for Future Use]</t>
  </si>
  <si>
    <t>Amounts expressed as an annual percentage with six (6) digits after the decimal point.</t>
  </si>
  <si>
    <t>or</t>
  </si>
  <si>
    <t>Reclass</t>
  </si>
  <si>
    <t>(R)</t>
  </si>
  <si>
    <t>American</t>
  </si>
  <si>
    <t>Samoa</t>
  </si>
  <si>
    <t>(AS)</t>
  </si>
  <si>
    <t>(CQ)</t>
  </si>
  <si>
    <t>(CQ)(AS)</t>
  </si>
  <si>
    <t>TARGET DELIVERY DATE: January 27, 2026</t>
  </si>
  <si>
    <t>Simplify Aggregate Bond ETF</t>
  </si>
  <si>
    <t>82889N723</t>
  </si>
  <si>
    <t>AGGH</t>
  </si>
  <si>
    <t>Simplify Ancorato Target 25 Distribution ETF</t>
  </si>
  <si>
    <t>82889N343</t>
  </si>
  <si>
    <t>XXV</t>
  </si>
  <si>
    <t>Simplify Barrier Income ETF</t>
  </si>
  <si>
    <t>82889N335</t>
  </si>
  <si>
    <t>SBAR</t>
  </si>
  <si>
    <t>Simplify Bitcoin Strategy PLUS Income ETF</t>
  </si>
  <si>
    <t>82889N673</t>
  </si>
  <si>
    <t>MAXI</t>
  </si>
  <si>
    <t>Simplify Bond Bull ETF</t>
  </si>
  <si>
    <t>82889N376</t>
  </si>
  <si>
    <t>RFIX</t>
  </si>
  <si>
    <t>Simplify China A Shares PLUS Income ETF</t>
  </si>
  <si>
    <t>82889N384</t>
  </si>
  <si>
    <t>CAS</t>
  </si>
  <si>
    <t>Simplify Commodities Strategy No. K-1 ETF</t>
  </si>
  <si>
    <t>82889N566</t>
  </si>
  <si>
    <t>HARD</t>
  </si>
  <si>
    <t>Simplify Currency Strategy ETF</t>
  </si>
  <si>
    <t>82889N368</t>
  </si>
  <si>
    <t>FOXY</t>
  </si>
  <si>
    <t>Simplify Enhanced Income ETF</t>
  </si>
  <si>
    <t>82889N632</t>
  </si>
  <si>
    <t>HIGH</t>
  </si>
  <si>
    <t>Simplify Gamma Emerging Market Bond ETF</t>
  </si>
  <si>
    <t>82889N459</t>
  </si>
  <si>
    <t>GAEM</t>
  </si>
  <si>
    <t>Simplify Gold Strategy PLUS Income ETF</t>
  </si>
  <si>
    <t>82889N426</t>
  </si>
  <si>
    <t>YGLD</t>
  </si>
  <si>
    <t>Simplify Government Money Market ETF</t>
  </si>
  <si>
    <t>82889N269</t>
  </si>
  <si>
    <t>SBIL</t>
  </si>
  <si>
    <t>Simplify Health Care ETF</t>
  </si>
  <si>
    <t>82889N772</t>
  </si>
  <si>
    <t>PINK</t>
  </si>
  <si>
    <t>Simplify Hedged Equity ETF</t>
  </si>
  <si>
    <t>82889N764</t>
  </si>
  <si>
    <t>HEQT</t>
  </si>
  <si>
    <t>Simplify High Yield ETF</t>
  </si>
  <si>
    <t>82889N830</t>
  </si>
  <si>
    <t>CDX</t>
  </si>
  <si>
    <t>Simplify Interest Rate Hedge ETF</t>
  </si>
  <si>
    <t>82889N855</t>
  </si>
  <si>
    <t>PFIX</t>
  </si>
  <si>
    <t>Simplify Intermediate Term Treasury Futures Strategy ETF</t>
  </si>
  <si>
    <t>82889N798</t>
  </si>
  <si>
    <t>TYA</t>
  </si>
  <si>
    <t>Simplify Kayne Anderson Energy and Infrastructure Credit ETF</t>
  </si>
  <si>
    <t>82889N277</t>
  </si>
  <si>
    <t>KNRG</t>
  </si>
  <si>
    <t>Simplify Macro Strategy ETF</t>
  </si>
  <si>
    <t>82889N715</t>
  </si>
  <si>
    <t>FIG</t>
  </si>
  <si>
    <t>Simplify Managed Futures Strategy ETF</t>
  </si>
  <si>
    <t>82889N699</t>
  </si>
  <si>
    <t>CTA</t>
  </si>
  <si>
    <t>Simplify Market Neutral Equity Long/Short ETF</t>
  </si>
  <si>
    <t>82889N541</t>
  </si>
  <si>
    <t>EQLS</t>
  </si>
  <si>
    <t>Simplify MBS ETF</t>
  </si>
  <si>
    <t>82889N525</t>
  </si>
  <si>
    <t>MTBA</t>
  </si>
  <si>
    <t>Simplify Multi-QIS Alternative ETF</t>
  </si>
  <si>
    <t>82889N533</t>
  </si>
  <si>
    <t>QIS</t>
  </si>
  <si>
    <t>Simplify National Muni Bond ETF</t>
  </si>
  <si>
    <t>82889N442</t>
  </si>
  <si>
    <t>NMB</t>
  </si>
  <si>
    <t>Simplify Next Intangible Core Index ETF</t>
  </si>
  <si>
    <t>82889N475</t>
  </si>
  <si>
    <t>NXTI</t>
  </si>
  <si>
    <t>Simplify Next Intangible Value Index ETF</t>
  </si>
  <si>
    <t>82889N467</t>
  </si>
  <si>
    <t>NXTV</t>
  </si>
  <si>
    <t>Simplify Opportunistic Income ETF</t>
  </si>
  <si>
    <t>82889N558</t>
  </si>
  <si>
    <t>CRDT</t>
  </si>
  <si>
    <t>Simplify Propel Opportunities ETF</t>
  </si>
  <si>
    <t>82889N624</t>
  </si>
  <si>
    <t>SURI</t>
  </si>
  <si>
    <t>Simplify Short Term Treasury Futures Strategy ETF</t>
  </si>
  <si>
    <t>82889N657</t>
  </si>
  <si>
    <t>TUA</t>
  </si>
  <si>
    <t>Simplify Tara India Opportunities ETF</t>
  </si>
  <si>
    <t>82889N491</t>
  </si>
  <si>
    <t>IOPP</t>
  </si>
  <si>
    <t>Simplify Target 15 Distribution ETF</t>
  </si>
  <si>
    <t>82889N350</t>
  </si>
  <si>
    <t>XV</t>
  </si>
  <si>
    <t>Simplify Treasury Option Income ETF </t>
  </si>
  <si>
    <t>82889N640</t>
  </si>
  <si>
    <t>BUCK</t>
  </si>
  <si>
    <t>Simplify US Equity PLUS Bitcoin Strategy ETF</t>
  </si>
  <si>
    <t>82889N848</t>
  </si>
  <si>
    <t>SPBC</t>
  </si>
  <si>
    <t>Simplify US Equity PLUS Convexity ETF</t>
  </si>
  <si>
    <t>82889N103</t>
  </si>
  <si>
    <t>SPYC</t>
  </si>
  <si>
    <t>Simplify US Equity PLUS Downside Convexity ETF</t>
  </si>
  <si>
    <t>82889N202</t>
  </si>
  <si>
    <t>SPD</t>
  </si>
  <si>
    <t>Simplify US Equity PLUS QIS ETF</t>
  </si>
  <si>
    <t>82889N517</t>
  </si>
  <si>
    <t>SPQ</t>
  </si>
  <si>
    <t>Simplify US Equity PLUS Upside Convexity ETF</t>
  </si>
  <si>
    <t>82889N301</t>
  </si>
  <si>
    <t>SPUC</t>
  </si>
  <si>
    <t>Simplify US Small Cap PLUS Income ETF</t>
  </si>
  <si>
    <t>82889N418</t>
  </si>
  <si>
    <t>SCY</t>
  </si>
  <si>
    <t>Simplify VettaFi Private Credit Strategy ETF</t>
  </si>
  <si>
    <t>82889N251</t>
  </si>
  <si>
    <t>PCR</t>
  </si>
  <si>
    <t>Simplify Volatility Premium ETF</t>
  </si>
  <si>
    <t>82889N863</t>
  </si>
  <si>
    <t>SVOL</t>
  </si>
  <si>
    <t>Simplify Volt TSLA Revolution ETF</t>
  </si>
  <si>
    <t>82889N889</t>
  </si>
  <si>
    <t>TESL</t>
  </si>
  <si>
    <t>Simplify Wolfe US Equity 150/50 ETF</t>
  </si>
  <si>
    <t>82889N434</t>
  </si>
  <si>
    <t>WUSA</t>
  </si>
  <si>
    <t>Simplify Piper Sandler US Small-Cap PLUS Income ETF</t>
  </si>
  <si>
    <t>82889N327</t>
  </si>
  <si>
    <t>LITL</t>
  </si>
  <si>
    <t>CA, CT, 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</si>
</sst>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0">
    <font>
      <sz val="10"/>
      <name val="Arial"/>
    </font>
    <font>
      <sz val="10"/>
      <name val="Arial"/>
      <family val="2"/>
    </font>
    <font>
      <u/>
      <sz val="10"/>
      <name val="Arial"/>
      <family val="2"/>
    </font>
    <font>
      <sz val="10"/>
      <name val="Arial"/>
      <family val="2"/>
    </font>
    <font>
      <b/>
      <sz val="10"/>
      <name val="Arial"/>
      <family val="2"/>
    </font>
    <font>
      <b/>
      <u/>
      <sz val="12"/>
      <name val="Arial"/>
      <family val="2"/>
    </font>
    <font>
      <sz val="12"/>
      <name val="Arial"/>
      <family val="2"/>
    </font>
    <font>
      <b/>
      <sz val="12"/>
      <name val="Arial"/>
      <family val="2"/>
    </font>
    <font>
      <i/>
      <sz val="11"/>
      <name val="Palatino"/>
      <family val="1"/>
    </font>
    <font>
      <b/>
      <sz val="14"/>
      <name val="Arial"/>
      <family val="2"/>
    </font>
  </fonts>
  <fills count="3">
    <fill>
      <patternFill patternType="none"/>
    </fill>
    <fill>
      <patternFill patternType="gray125"/>
    </fill>
    <fill>
      <patternFill patternType="solid">
        <fgColor theme="9" tint="0.3999755851924192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2" xfId="0" applyBorder="1"/>
    <xf numFmtId="0" fontId="0" fillId="0" borderId="7" xfId="0" applyBorder="1"/>
    <xf numFmtId="0" fontId="3" fillId="0" borderId="0" xfId="0" applyFont="1"/>
    <xf numFmtId="164" fontId="3" fillId="0" borderId="0" xfId="0" applyNumberFormat="1" applyFont="1" applyAlignment="1">
      <alignment horizontal="center"/>
    </xf>
    <xf numFmtId="164" fontId="2" fillId="0" borderId="0" xfId="1" applyNumberFormat="1" applyFont="1" applyBorder="1" applyAlignment="1">
      <alignment horizontal="right"/>
    </xf>
    <xf numFmtId="164" fontId="0" fillId="0" borderId="0" xfId="1" quotePrefix="1" applyNumberFormat="1" applyFont="1" applyAlignment="1">
      <alignment horizontal="right"/>
    </xf>
    <xf numFmtId="0" fontId="3"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7" fillId="0" borderId="0" xfId="0" applyFont="1"/>
    <xf numFmtId="0" fontId="4" fillId="0" borderId="0" xfId="0" applyFont="1" applyAlignment="1">
      <alignment horizontal="left"/>
    </xf>
    <xf numFmtId="0" fontId="4" fillId="0" borderId="2" xfId="0" applyFont="1" applyBorder="1" applyAlignment="1">
      <alignment horizontal="center"/>
    </xf>
    <xf numFmtId="0" fontId="8" fillId="0" borderId="0" xfId="0" applyFont="1" applyAlignment="1">
      <alignment horizontal="left" vertical="top" wrapText="1"/>
    </xf>
    <xf numFmtId="0" fontId="0" fillId="0" borderId="0" xfId="0" applyAlignment="1">
      <alignment wrapText="1"/>
    </xf>
    <xf numFmtId="0" fontId="2" fillId="0" borderId="5" xfId="0" applyFont="1" applyBorder="1" applyAlignment="1">
      <alignment horizontal="center" wrapText="1"/>
    </xf>
    <xf numFmtId="0" fontId="9" fillId="0" borderId="0" xfId="0" applyFont="1" applyAlignment="1">
      <alignment horizontal="center"/>
    </xf>
    <xf numFmtId="0" fontId="0" fillId="0" borderId="0" xfId="0" applyAlignment="1">
      <alignment vertical="top" wrapText="1"/>
    </xf>
    <xf numFmtId="0" fontId="1" fillId="0" borderId="0" xfId="0" applyFont="1" applyAlignment="1">
      <alignment horizontal="center"/>
    </xf>
    <xf numFmtId="0" fontId="1" fillId="0" borderId="2" xfId="0" applyFont="1" applyBorder="1" applyAlignment="1">
      <alignment horizontal="center"/>
    </xf>
    <xf numFmtId="0" fontId="9" fillId="0" borderId="0" xfId="0" applyFont="1" applyAlignment="1">
      <alignment horizontal="left"/>
    </xf>
    <xf numFmtId="0" fontId="2" fillId="0" borderId="8" xfId="0" applyFont="1" applyBorder="1" applyAlignment="1">
      <alignment horizontal="center"/>
    </xf>
    <xf numFmtId="0" fontId="0" fillId="0" borderId="3" xfId="0" applyBorder="1"/>
    <xf numFmtId="0" fontId="0" fillId="2" borderId="10" xfId="0" applyFill="1" applyBorder="1" applyAlignment="1">
      <alignment horizontal="center"/>
    </xf>
    <xf numFmtId="0" fontId="0" fillId="0" borderId="7" xfId="0" applyBorder="1" applyAlignment="1">
      <alignment horizontal="center"/>
    </xf>
    <xf numFmtId="0" fontId="1" fillId="0" borderId="0" xfId="0" applyFont="1" applyAlignment="1">
      <alignment horizontal="center" wrapText="1"/>
    </xf>
    <xf numFmtId="0" fontId="0" fillId="2" borderId="11" xfId="0" applyFill="1" applyBorder="1" applyAlignment="1">
      <alignment horizontal="center"/>
    </xf>
    <xf numFmtId="0" fontId="0" fillId="2" borderId="1" xfId="0" applyFill="1" applyBorder="1" applyAlignment="1">
      <alignment horizontal="center"/>
    </xf>
    <xf numFmtId="0" fontId="0" fillId="0" borderId="12" xfId="0" applyBorder="1"/>
    <xf numFmtId="0" fontId="0" fillId="0" borderId="13" xfId="0" applyBorder="1"/>
    <xf numFmtId="0" fontId="2" fillId="0" borderId="14" xfId="0" applyFont="1" applyBorder="1" applyAlignment="1">
      <alignment horizontal="center"/>
    </xf>
    <xf numFmtId="0" fontId="0" fillId="2" borderId="6" xfId="0" applyFill="1" applyBorder="1" applyAlignment="1">
      <alignment horizontal="center"/>
    </xf>
    <xf numFmtId="0" fontId="1" fillId="0" borderId="13" xfId="0" applyFont="1" applyBorder="1" applyAlignment="1">
      <alignment horizontal="center"/>
    </xf>
    <xf numFmtId="0" fontId="4" fillId="0" borderId="0" xfId="0" applyFont="1" applyAlignment="1">
      <alignment horizontal="center"/>
    </xf>
    <xf numFmtId="0" fontId="0" fillId="0" borderId="1" xfId="0" applyBorder="1"/>
    <xf numFmtId="0" fontId="1" fillId="0" borderId="3" xfId="0" applyFont="1" applyBorder="1" applyAlignment="1">
      <alignment horizontal="center"/>
    </xf>
    <xf numFmtId="0" fontId="1" fillId="0" borderId="7" xfId="0" applyFont="1" applyBorder="1" applyAlignment="1">
      <alignment horizontal="center"/>
    </xf>
    <xf numFmtId="14" fontId="0" fillId="0" borderId="9" xfId="0" applyNumberFormat="1" applyBorder="1" applyAlignment="1">
      <alignment horizontal="center"/>
    </xf>
    <xf numFmtId="164" fontId="1" fillId="0" borderId="0" xfId="1" applyNumberFormat="1" applyFont="1" applyBorder="1" applyAlignment="1">
      <alignment horizontal="right"/>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1" fillId="0" borderId="14" xfId="0" applyFont="1" applyBorder="1" applyAlignment="1">
      <alignment horizontal="center"/>
    </xf>
    <xf numFmtId="0" fontId="0" fillId="0" borderId="0" xfId="0" applyAlignment="1">
      <alignment vertical="top" wrapText="1"/>
    </xf>
    <xf numFmtId="0" fontId="0" fillId="0" borderId="3"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1" fillId="0" borderId="7"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1" fillId="0" borderId="12" xfId="0" applyFont="1" applyBorder="1" applyAlignment="1">
      <alignment horizont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62"/>
  <sheetViews>
    <sheetView tabSelected="1" zoomScale="110" zoomScaleNormal="110" workbookViewId="0">
      <pane ySplit="17" topLeftCell="A18" activePane="bottomLeft" state="frozen"/>
      <selection pane="bottomLeft" activeCell="I26" sqref="I26"/>
    </sheetView>
  </sheetViews>
  <sheetFormatPr defaultRowHeight="12.75"/>
  <cols>
    <col min="1" max="1" width="54" bestFit="1" customWidth="1"/>
    <col min="2" max="2" width="12.7109375" customWidth="1"/>
    <col min="3" max="3" width="11.85546875" customWidth="1"/>
    <col min="4" max="4" width="10.28515625" bestFit="1" customWidth="1"/>
    <col min="5" max="5" width="11.5703125" bestFit="1" customWidth="1"/>
    <col min="6" max="6" width="12.85546875" customWidth="1"/>
    <col min="7" max="7" width="33.85546875" bestFit="1" customWidth="1"/>
    <col min="8" max="8" width="15.85546875" customWidth="1"/>
    <col min="9" max="9" width="22.7109375" customWidth="1"/>
    <col min="10" max="10" width="21.140625" customWidth="1"/>
    <col min="11" max="12" width="18.140625" customWidth="1"/>
    <col min="13" max="13" width="11.42578125" customWidth="1"/>
    <col min="14" max="14" width="11.7109375" customWidth="1"/>
    <col min="15" max="15" width="11" customWidth="1"/>
    <col min="16" max="16" width="10.42578125" customWidth="1"/>
    <col min="17" max="17" width="10.7109375" customWidth="1"/>
    <col min="18" max="18" width="10.140625" customWidth="1"/>
    <col min="19" max="19" width="10" customWidth="1"/>
    <col min="20" max="20" width="11" customWidth="1"/>
    <col min="21" max="21" width="10.7109375" customWidth="1"/>
    <col min="22" max="22" width="10.42578125" bestFit="1" customWidth="1"/>
    <col min="23" max="23" width="12.140625" customWidth="1"/>
    <col min="24" max="24" width="10.140625" customWidth="1"/>
    <col min="25" max="25" width="11" customWidth="1"/>
    <col min="26" max="26" width="12.140625" customWidth="1"/>
    <col min="27" max="27" width="11" customWidth="1"/>
    <col min="28" max="28" width="10.5703125" customWidth="1"/>
    <col min="29" max="29" width="11.140625" customWidth="1"/>
    <col min="30" max="30" width="10.28515625" bestFit="1" customWidth="1"/>
    <col min="31" max="31" width="10.85546875" customWidth="1"/>
    <col min="32" max="32" width="10.140625" customWidth="1"/>
    <col min="33" max="33" width="11.140625" customWidth="1"/>
    <col min="34" max="34" width="10.42578125" customWidth="1"/>
    <col min="35" max="35" width="11" customWidth="1"/>
    <col min="36" max="36" width="11.5703125" customWidth="1"/>
    <col min="37" max="43" width="10.5703125" customWidth="1"/>
    <col min="44" max="44" width="10.140625" customWidth="1"/>
    <col min="45" max="45" width="10.5703125" customWidth="1"/>
    <col min="46" max="46" width="11.28515625" customWidth="1"/>
    <col min="47" max="51" width="10.5703125" customWidth="1"/>
    <col min="52" max="52" width="10.85546875" customWidth="1"/>
    <col min="53" max="53" width="10.42578125" customWidth="1"/>
    <col min="54" max="54" width="10.5703125" customWidth="1"/>
    <col min="55" max="55" width="10.85546875" customWidth="1"/>
    <col min="56" max="57" width="10.5703125" customWidth="1"/>
    <col min="58" max="58" width="10.7109375" customWidth="1"/>
    <col min="59" max="59" width="11" bestFit="1" customWidth="1"/>
    <col min="60" max="62" width="10.5703125" customWidth="1"/>
    <col min="63" max="64" width="10.42578125" customWidth="1"/>
    <col min="65" max="67" width="10.5703125" customWidth="1"/>
    <col min="68" max="68" width="23" customWidth="1"/>
    <col min="69" max="79" width="14.7109375" customWidth="1"/>
    <col min="80" max="80" width="22.28515625" customWidth="1"/>
    <col min="81" max="81" width="16" customWidth="1"/>
    <col min="82" max="82" width="13.5703125" customWidth="1"/>
  </cols>
  <sheetData>
    <row r="1" spans="1:90" ht="18.75" thickBot="1">
      <c r="A1" s="18" t="s">
        <v>66</v>
      </c>
      <c r="B1" s="14"/>
      <c r="C1" s="44">
        <v>46049</v>
      </c>
      <c r="E1" s="27" t="s">
        <v>154</v>
      </c>
      <c r="G1" s="14"/>
      <c r="H1" s="14"/>
      <c r="I1" s="14"/>
      <c r="J1" s="14"/>
    </row>
    <row r="2" spans="1:90" ht="18">
      <c r="A2" s="18"/>
      <c r="B2" s="14"/>
      <c r="C2" s="1"/>
      <c r="D2" s="14"/>
      <c r="E2" s="14"/>
      <c r="F2" s="23"/>
      <c r="G2" s="14"/>
      <c r="H2" s="14"/>
      <c r="I2" s="14"/>
      <c r="J2" s="14"/>
    </row>
    <row r="3" spans="1:90">
      <c r="A3" s="50" t="s">
        <v>89</v>
      </c>
      <c r="B3" s="50"/>
      <c r="C3" s="50"/>
      <c r="D3" s="50"/>
      <c r="E3" s="50"/>
      <c r="F3" s="50"/>
      <c r="G3" s="50"/>
      <c r="H3" s="50"/>
      <c r="I3" s="50"/>
      <c r="J3" s="50"/>
    </row>
    <row r="4" spans="1:90">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24"/>
    </row>
    <row r="5" spans="1:90" ht="19.5" customHeight="1">
      <c r="A5" s="20"/>
      <c r="B5" s="20"/>
      <c r="C5" s="20"/>
      <c r="D5" s="20"/>
      <c r="E5" s="20"/>
      <c r="F5" s="20"/>
      <c r="G5" s="20"/>
      <c r="H5" s="21"/>
      <c r="I5" s="21"/>
      <c r="J5" s="21"/>
    </row>
    <row r="6" spans="1:90" ht="15.75">
      <c r="A6" s="15" t="s">
        <v>129</v>
      </c>
      <c r="B6" s="16"/>
      <c r="C6" s="16"/>
      <c r="D6" s="14"/>
      <c r="E6" s="14"/>
      <c r="F6" s="14"/>
      <c r="G6" s="14"/>
      <c r="H6" s="14"/>
      <c r="I6" s="14"/>
      <c r="J6" s="14"/>
    </row>
    <row r="7" spans="1:90" ht="15.75">
      <c r="A7" s="15" t="s">
        <v>130</v>
      </c>
      <c r="B7" s="16"/>
      <c r="C7" s="16"/>
      <c r="D7" s="17" t="s">
        <v>145</v>
      </c>
      <c r="E7" s="14"/>
      <c r="F7" s="14"/>
      <c r="G7" s="14"/>
      <c r="H7" s="14"/>
      <c r="I7" s="14"/>
      <c r="J7" s="14"/>
      <c r="Q7" s="17"/>
      <c r="AF7" s="17"/>
      <c r="AU7" s="17"/>
    </row>
    <row r="8" spans="1:90" s="1" customFormat="1" ht="12.75" customHeight="1">
      <c r="A8" s="30">
        <v>1</v>
      </c>
      <c r="B8" s="30">
        <v>2</v>
      </c>
      <c r="C8" s="30">
        <v>3</v>
      </c>
      <c r="D8" s="30">
        <v>4</v>
      </c>
      <c r="E8" s="30">
        <v>5</v>
      </c>
      <c r="F8" s="30">
        <v>6</v>
      </c>
      <c r="G8" s="30">
        <f>F8+1</f>
        <v>7</v>
      </c>
      <c r="H8" s="30">
        <f t="shared" ref="H8:AV8" si="0">G8+1</f>
        <v>8</v>
      </c>
      <c r="I8" s="30">
        <v>9</v>
      </c>
      <c r="J8" s="30">
        <v>10</v>
      </c>
      <c r="K8" s="30">
        <v>11</v>
      </c>
      <c r="L8" s="30">
        <v>12</v>
      </c>
      <c r="M8" s="30">
        <f>L8+1</f>
        <v>13</v>
      </c>
      <c r="N8" s="30">
        <f t="shared" si="0"/>
        <v>14</v>
      </c>
      <c r="O8" s="30">
        <f t="shared" si="0"/>
        <v>15</v>
      </c>
      <c r="P8" s="30">
        <f t="shared" si="0"/>
        <v>16</v>
      </c>
      <c r="Q8" s="30">
        <f t="shared" si="0"/>
        <v>17</v>
      </c>
      <c r="R8" s="30">
        <f t="shared" si="0"/>
        <v>18</v>
      </c>
      <c r="S8" s="30">
        <f t="shared" si="0"/>
        <v>19</v>
      </c>
      <c r="T8" s="30">
        <f t="shared" si="0"/>
        <v>20</v>
      </c>
      <c r="U8" s="30">
        <f t="shared" si="0"/>
        <v>21</v>
      </c>
      <c r="V8" s="30">
        <f t="shared" si="0"/>
        <v>22</v>
      </c>
      <c r="W8" s="30">
        <f t="shared" si="0"/>
        <v>23</v>
      </c>
      <c r="X8" s="30">
        <f t="shared" si="0"/>
        <v>24</v>
      </c>
      <c r="Y8" s="30">
        <f t="shared" si="0"/>
        <v>25</v>
      </c>
      <c r="Z8" s="30">
        <f t="shared" si="0"/>
        <v>26</v>
      </c>
      <c r="AA8" s="30">
        <f t="shared" si="0"/>
        <v>27</v>
      </c>
      <c r="AB8" s="30">
        <f t="shared" si="0"/>
        <v>28</v>
      </c>
      <c r="AC8" s="30">
        <f t="shared" si="0"/>
        <v>29</v>
      </c>
      <c r="AD8" s="30">
        <f t="shared" si="0"/>
        <v>30</v>
      </c>
      <c r="AE8" s="30">
        <f t="shared" si="0"/>
        <v>31</v>
      </c>
      <c r="AF8" s="30">
        <f t="shared" si="0"/>
        <v>32</v>
      </c>
      <c r="AG8" s="30">
        <f t="shared" si="0"/>
        <v>33</v>
      </c>
      <c r="AH8" s="30">
        <f t="shared" si="0"/>
        <v>34</v>
      </c>
      <c r="AI8" s="30">
        <f t="shared" si="0"/>
        <v>35</v>
      </c>
      <c r="AJ8" s="30">
        <f t="shared" si="0"/>
        <v>36</v>
      </c>
      <c r="AK8" s="30">
        <f t="shared" si="0"/>
        <v>37</v>
      </c>
      <c r="AL8" s="30">
        <f t="shared" si="0"/>
        <v>38</v>
      </c>
      <c r="AM8" s="30">
        <f t="shared" si="0"/>
        <v>39</v>
      </c>
      <c r="AN8" s="30">
        <f t="shared" si="0"/>
        <v>40</v>
      </c>
      <c r="AO8" s="30">
        <f t="shared" si="0"/>
        <v>41</v>
      </c>
      <c r="AP8" s="30">
        <f t="shared" si="0"/>
        <v>42</v>
      </c>
      <c r="AQ8" s="30">
        <f t="shared" si="0"/>
        <v>43</v>
      </c>
      <c r="AR8" s="30">
        <f t="shared" si="0"/>
        <v>44</v>
      </c>
      <c r="AS8" s="30">
        <f t="shared" si="0"/>
        <v>45</v>
      </c>
      <c r="AT8" s="30">
        <f t="shared" si="0"/>
        <v>46</v>
      </c>
      <c r="AU8" s="30">
        <f t="shared" si="0"/>
        <v>47</v>
      </c>
      <c r="AV8" s="30">
        <f t="shared" si="0"/>
        <v>48</v>
      </c>
      <c r="AW8" s="30">
        <f>AV8+1</f>
        <v>49</v>
      </c>
      <c r="AX8" s="30">
        <f t="shared" ref="AX8:BO8" si="1">AW8+1</f>
        <v>50</v>
      </c>
      <c r="AY8" s="30">
        <f t="shared" si="1"/>
        <v>51</v>
      </c>
      <c r="AZ8" s="30">
        <f t="shared" si="1"/>
        <v>52</v>
      </c>
      <c r="BA8" s="30">
        <f t="shared" si="1"/>
        <v>53</v>
      </c>
      <c r="BB8" s="30">
        <f t="shared" si="1"/>
        <v>54</v>
      </c>
      <c r="BC8" s="30">
        <f t="shared" si="1"/>
        <v>55</v>
      </c>
      <c r="BD8" s="30">
        <f t="shared" si="1"/>
        <v>56</v>
      </c>
      <c r="BE8" s="30">
        <f t="shared" si="1"/>
        <v>57</v>
      </c>
      <c r="BF8" s="30">
        <f t="shared" si="1"/>
        <v>58</v>
      </c>
      <c r="BG8" s="30">
        <f t="shared" si="1"/>
        <v>59</v>
      </c>
      <c r="BH8" s="30">
        <f t="shared" si="1"/>
        <v>60</v>
      </c>
      <c r="BI8" s="30">
        <f t="shared" si="1"/>
        <v>61</v>
      </c>
      <c r="BJ8" s="30">
        <f t="shared" si="1"/>
        <v>62</v>
      </c>
      <c r="BK8" s="30">
        <f t="shared" si="1"/>
        <v>63</v>
      </c>
      <c r="BL8" s="30">
        <f t="shared" si="1"/>
        <v>64</v>
      </c>
      <c r="BM8" s="30">
        <f t="shared" si="1"/>
        <v>65</v>
      </c>
      <c r="BN8" s="30">
        <f t="shared" si="1"/>
        <v>66</v>
      </c>
      <c r="BO8" s="33">
        <f t="shared" si="1"/>
        <v>67</v>
      </c>
      <c r="BP8" s="30">
        <f>BO8+1</f>
        <v>68</v>
      </c>
      <c r="BQ8" s="34">
        <v>69</v>
      </c>
      <c r="BR8" s="30">
        <v>70</v>
      </c>
      <c r="BS8" s="30">
        <v>71</v>
      </c>
      <c r="BT8" s="30">
        <v>72</v>
      </c>
      <c r="BU8" s="30">
        <v>73</v>
      </c>
      <c r="BV8" s="38">
        <v>74</v>
      </c>
      <c r="BW8" s="30">
        <v>75</v>
      </c>
      <c r="BX8" s="30">
        <v>76</v>
      </c>
      <c r="BY8" s="30">
        <v>77</v>
      </c>
      <c r="BZ8" s="30">
        <v>78</v>
      </c>
      <c r="CA8" s="30">
        <v>79</v>
      </c>
      <c r="CB8" s="33">
        <v>80</v>
      </c>
      <c r="CC8" s="30">
        <v>81</v>
      </c>
      <c r="CD8" s="30">
        <v>82</v>
      </c>
    </row>
    <row r="9" spans="1:90">
      <c r="A9" s="2"/>
      <c r="B9" s="3"/>
      <c r="C9" s="3"/>
      <c r="D9" s="7" t="s">
        <v>131</v>
      </c>
      <c r="E9" s="26"/>
      <c r="F9" s="1"/>
      <c r="G9" s="19"/>
      <c r="H9" s="19"/>
      <c r="I9" s="3"/>
      <c r="J9" s="3"/>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1" t="s">
        <v>79</v>
      </c>
      <c r="AX9" s="8"/>
      <c r="AY9" s="8"/>
      <c r="AZ9" s="8"/>
      <c r="BA9" s="8"/>
      <c r="BB9" s="8"/>
      <c r="BC9" s="8"/>
      <c r="BD9" s="8"/>
      <c r="BE9" s="8"/>
      <c r="BF9" s="8"/>
      <c r="BG9" s="8"/>
      <c r="BH9" s="8"/>
      <c r="BI9" s="8"/>
      <c r="BJ9" s="8"/>
      <c r="BK9" s="8"/>
      <c r="BL9" s="8"/>
      <c r="BM9" s="8"/>
      <c r="BN9" s="8"/>
      <c r="BO9" s="8"/>
      <c r="BP9" s="1"/>
      <c r="BQ9" s="57"/>
      <c r="BR9" s="58"/>
      <c r="BS9" s="58"/>
      <c r="BT9" s="58"/>
      <c r="BU9" s="58"/>
      <c r="BV9" s="59"/>
      <c r="BW9" s="60"/>
      <c r="BX9" s="60"/>
      <c r="BY9" s="60"/>
      <c r="BZ9" s="60"/>
      <c r="CA9" s="60"/>
      <c r="CB9" s="3"/>
      <c r="CC9" s="35"/>
      <c r="CD9" s="36"/>
    </row>
    <row r="10" spans="1:90">
      <c r="A10" s="1"/>
      <c r="B10" s="1"/>
      <c r="C10" s="1"/>
      <c r="D10" s="7" t="s">
        <v>132</v>
      </c>
      <c r="E10" s="25"/>
      <c r="F10" s="1"/>
      <c r="G10" s="40"/>
      <c r="H10" s="40"/>
      <c r="I10" s="1"/>
      <c r="J10" s="1"/>
      <c r="AW10" s="1" t="s">
        <v>88</v>
      </c>
      <c r="BP10" s="1"/>
      <c r="BQ10" s="51"/>
      <c r="BR10" s="52"/>
      <c r="BS10" s="52"/>
      <c r="BT10" s="52"/>
      <c r="BU10" s="52"/>
      <c r="BV10" s="53"/>
      <c r="BW10" s="54"/>
      <c r="BX10" s="55"/>
      <c r="BY10" s="55"/>
      <c r="BZ10" s="55"/>
      <c r="CA10" s="56"/>
      <c r="CB10" s="1"/>
      <c r="CC10" s="36"/>
      <c r="CD10" s="36"/>
    </row>
    <row r="11" spans="1:90">
      <c r="A11" s="1"/>
      <c r="B11" s="1"/>
      <c r="C11" s="1"/>
      <c r="D11" s="7" t="s">
        <v>133</v>
      </c>
      <c r="E11" s="25"/>
      <c r="F11" s="1"/>
      <c r="G11" s="40"/>
      <c r="H11" s="40"/>
      <c r="I11" s="1"/>
      <c r="J11" s="1"/>
      <c r="AW11" s="1" t="s">
        <v>65</v>
      </c>
      <c r="BP11" s="1"/>
      <c r="BQ11" s="4"/>
      <c r="BR11" s="1"/>
      <c r="BS11" s="1"/>
      <c r="BT11" s="1"/>
      <c r="BU11" s="1"/>
      <c r="BV11" s="31"/>
      <c r="BW11" s="42"/>
      <c r="BX11" s="25"/>
      <c r="BY11" s="25"/>
      <c r="BZ11" s="25"/>
      <c r="CA11" s="43"/>
      <c r="CB11" s="1"/>
      <c r="CC11" s="36"/>
      <c r="CD11" s="36"/>
    </row>
    <row r="12" spans="1:90">
      <c r="A12" s="4"/>
      <c r="B12" s="1"/>
      <c r="C12" s="1"/>
      <c r="D12" s="7" t="s">
        <v>134</v>
      </c>
      <c r="E12" s="25" t="s">
        <v>118</v>
      </c>
      <c r="F12" s="1" t="s">
        <v>57</v>
      </c>
      <c r="G12" s="40" t="s">
        <v>70</v>
      </c>
      <c r="H12" s="40" t="s">
        <v>70</v>
      </c>
      <c r="I12" s="1" t="s">
        <v>54</v>
      </c>
      <c r="J12" s="1" t="s">
        <v>54</v>
      </c>
      <c r="AW12" s="25" t="s">
        <v>152</v>
      </c>
      <c r="BQ12" s="46" t="s">
        <v>142</v>
      </c>
      <c r="BR12" s="47"/>
      <c r="BS12" s="47"/>
      <c r="BT12" s="47"/>
      <c r="BU12" s="47"/>
      <c r="BV12" s="48"/>
      <c r="BW12" s="49" t="s">
        <v>143</v>
      </c>
      <c r="BX12" s="49"/>
      <c r="BY12" s="49"/>
      <c r="BZ12" s="49"/>
      <c r="CA12" s="49"/>
      <c r="CB12" s="1"/>
      <c r="CC12" s="36"/>
      <c r="CD12" s="36"/>
    </row>
    <row r="13" spans="1:90">
      <c r="A13" s="4"/>
      <c r="B13" s="1"/>
      <c r="C13" s="1"/>
      <c r="D13" s="7" t="s">
        <v>135</v>
      </c>
      <c r="E13" s="25" t="s">
        <v>119</v>
      </c>
      <c r="F13" s="1" t="s">
        <v>58</v>
      </c>
      <c r="G13" s="1" t="s">
        <v>77</v>
      </c>
      <c r="H13" s="1" t="s">
        <v>71</v>
      </c>
      <c r="I13" s="1" t="s">
        <v>139</v>
      </c>
      <c r="J13" s="1" t="s">
        <v>90</v>
      </c>
      <c r="K13" s="25" t="s">
        <v>140</v>
      </c>
      <c r="L13" s="14" t="s">
        <v>83</v>
      </c>
      <c r="AW13" s="1" t="s">
        <v>146</v>
      </c>
      <c r="BQ13" s="41"/>
      <c r="BV13" s="9"/>
      <c r="BW13" s="29"/>
      <c r="CA13" s="9"/>
      <c r="CC13" s="36"/>
      <c r="CD13" s="36"/>
    </row>
    <row r="14" spans="1:90">
      <c r="A14" s="4"/>
      <c r="B14" s="14"/>
      <c r="C14" s="1"/>
      <c r="D14" s="7" t="s">
        <v>136</v>
      </c>
      <c r="E14" s="25" t="s">
        <v>120</v>
      </c>
      <c r="F14" s="14" t="s">
        <v>69</v>
      </c>
      <c r="G14" s="1" t="s">
        <v>82</v>
      </c>
      <c r="H14" s="1" t="s">
        <v>73</v>
      </c>
      <c r="I14" s="1" t="s">
        <v>137</v>
      </c>
      <c r="J14" s="1" t="s">
        <v>93</v>
      </c>
      <c r="K14" s="1" t="s">
        <v>80</v>
      </c>
      <c r="L14" s="1" t="s">
        <v>84</v>
      </c>
      <c r="AW14" s="1" t="s">
        <v>149</v>
      </c>
      <c r="BQ14" s="4"/>
      <c r="BR14" s="1"/>
      <c r="BS14" s="1"/>
      <c r="BT14" s="1"/>
      <c r="BU14" s="1"/>
      <c r="BV14" s="31" t="s">
        <v>78</v>
      </c>
      <c r="BW14" s="29"/>
      <c r="BZ14" s="1" t="s">
        <v>78</v>
      </c>
      <c r="CA14" s="9"/>
      <c r="CC14" s="36"/>
      <c r="CD14" s="36"/>
    </row>
    <row r="15" spans="1:90">
      <c r="A15" s="4"/>
      <c r="B15" s="14"/>
      <c r="C15" s="1"/>
      <c r="D15" s="7" t="s">
        <v>146</v>
      </c>
      <c r="E15" s="1" t="s">
        <v>121</v>
      </c>
      <c r="F15" s="14" t="s">
        <v>67</v>
      </c>
      <c r="G15" s="1" t="s">
        <v>74</v>
      </c>
      <c r="H15" s="1" t="s">
        <v>72</v>
      </c>
      <c r="I15" s="1" t="s">
        <v>138</v>
      </c>
      <c r="J15" s="1" t="s">
        <v>94</v>
      </c>
      <c r="K15" s="14" t="s">
        <v>67</v>
      </c>
      <c r="L15" s="1" t="s">
        <v>85</v>
      </c>
      <c r="AW15" s="25" t="s">
        <v>150</v>
      </c>
      <c r="BH15" s="1" t="s">
        <v>64</v>
      </c>
      <c r="BQ15" s="4"/>
      <c r="BR15" s="1"/>
      <c r="BS15" s="1"/>
      <c r="BT15" s="1" t="s">
        <v>101</v>
      </c>
      <c r="BU15" s="1" t="s">
        <v>104</v>
      </c>
      <c r="BV15" s="31" t="s">
        <v>107</v>
      </c>
      <c r="BW15" s="29"/>
      <c r="BY15" s="1" t="s">
        <v>99</v>
      </c>
      <c r="BZ15" s="1" t="s">
        <v>114</v>
      </c>
      <c r="CA15" s="31" t="s">
        <v>115</v>
      </c>
      <c r="CB15" s="1"/>
      <c r="CC15" s="39" t="s">
        <v>123</v>
      </c>
      <c r="CD15" s="36" t="s">
        <v>126</v>
      </c>
    </row>
    <row r="16" spans="1:90">
      <c r="A16" s="4" t="s">
        <v>55</v>
      </c>
      <c r="B16" s="1"/>
      <c r="C16" s="1" t="s">
        <v>0</v>
      </c>
      <c r="D16" s="7" t="s">
        <v>147</v>
      </c>
      <c r="E16" s="25" t="s">
        <v>122</v>
      </c>
      <c r="F16" s="14" t="s">
        <v>81</v>
      </c>
      <c r="G16" s="1" t="s">
        <v>75</v>
      </c>
      <c r="H16" s="1" t="s">
        <v>81</v>
      </c>
      <c r="I16" s="1" t="s">
        <v>91</v>
      </c>
      <c r="J16" s="1" t="s">
        <v>95</v>
      </c>
      <c r="K16" s="32" t="s">
        <v>141</v>
      </c>
      <c r="L16" s="14" t="s">
        <v>86</v>
      </c>
      <c r="X16" s="1" t="s">
        <v>13</v>
      </c>
      <c r="AW16" s="25" t="s">
        <v>151</v>
      </c>
      <c r="BB16" s="1" t="s">
        <v>61</v>
      </c>
      <c r="BH16" s="1" t="s">
        <v>65</v>
      </c>
      <c r="BP16" s="25" t="s">
        <v>78</v>
      </c>
      <c r="BQ16" s="4"/>
      <c r="BR16" s="1" t="s">
        <v>97</v>
      </c>
      <c r="BS16" s="1" t="s">
        <v>99</v>
      </c>
      <c r="BT16" s="1" t="s">
        <v>102</v>
      </c>
      <c r="BU16" s="1" t="s">
        <v>105</v>
      </c>
      <c r="BV16" s="31" t="s">
        <v>108</v>
      </c>
      <c r="BW16" s="29"/>
      <c r="BY16" t="s">
        <v>113</v>
      </c>
      <c r="BZ16" s="1" t="s">
        <v>108</v>
      </c>
      <c r="CA16" s="31" t="s">
        <v>116</v>
      </c>
      <c r="CB16" s="7"/>
      <c r="CC16" s="39" t="s">
        <v>124</v>
      </c>
      <c r="CD16" s="39" t="s">
        <v>127</v>
      </c>
    </row>
    <row r="17" spans="1:82" s="7" customFormat="1">
      <c r="A17" s="5" t="s">
        <v>56</v>
      </c>
      <c r="B17" s="6" t="s">
        <v>59</v>
      </c>
      <c r="C17" s="6" t="s">
        <v>1</v>
      </c>
      <c r="D17" s="6" t="s">
        <v>148</v>
      </c>
      <c r="E17" s="6">
        <v>8912</v>
      </c>
      <c r="F17" s="6" t="s">
        <v>68</v>
      </c>
      <c r="G17" s="6" t="s">
        <v>76</v>
      </c>
      <c r="H17" s="6" t="s">
        <v>68</v>
      </c>
      <c r="I17" s="6" t="s">
        <v>92</v>
      </c>
      <c r="J17" s="6" t="s">
        <v>92</v>
      </c>
      <c r="K17" s="6" t="s">
        <v>68</v>
      </c>
      <c r="L17" s="22" t="s">
        <v>87</v>
      </c>
      <c r="M17" s="6" t="s">
        <v>2</v>
      </c>
      <c r="N17" s="6" t="s">
        <v>3</v>
      </c>
      <c r="O17" s="6" t="s">
        <v>4</v>
      </c>
      <c r="P17" s="6" t="s">
        <v>5</v>
      </c>
      <c r="Q17" s="6" t="s">
        <v>6</v>
      </c>
      <c r="R17" s="6" t="s">
        <v>7</v>
      </c>
      <c r="S17" s="6" t="s">
        <v>8</v>
      </c>
      <c r="T17" s="6" t="s">
        <v>9</v>
      </c>
      <c r="U17" s="6" t="s">
        <v>10</v>
      </c>
      <c r="V17" s="6" t="s">
        <v>11</v>
      </c>
      <c r="W17" s="6" t="s">
        <v>12</v>
      </c>
      <c r="X17" s="6" t="s">
        <v>60</v>
      </c>
      <c r="Y17" s="6" t="s">
        <v>14</v>
      </c>
      <c r="Z17" s="6" t="s">
        <v>15</v>
      </c>
      <c r="AA17" s="6" t="s">
        <v>16</v>
      </c>
      <c r="AB17" s="6" t="s">
        <v>17</v>
      </c>
      <c r="AC17" s="6" t="s">
        <v>18</v>
      </c>
      <c r="AD17" s="6" t="s">
        <v>19</v>
      </c>
      <c r="AE17" s="6" t="s">
        <v>20</v>
      </c>
      <c r="AF17" s="6" t="s">
        <v>21</v>
      </c>
      <c r="AG17" s="6" t="s">
        <v>22</v>
      </c>
      <c r="AH17" s="6" t="s">
        <v>23</v>
      </c>
      <c r="AI17" s="6" t="s">
        <v>24</v>
      </c>
      <c r="AJ17" s="6" t="s">
        <v>25</v>
      </c>
      <c r="AK17" s="6" t="s">
        <v>26</v>
      </c>
      <c r="AL17" s="6" t="s">
        <v>27</v>
      </c>
      <c r="AM17" s="6" t="s">
        <v>28</v>
      </c>
      <c r="AN17" s="6" t="s">
        <v>29</v>
      </c>
      <c r="AO17" s="6" t="s">
        <v>30</v>
      </c>
      <c r="AP17" s="6" t="s">
        <v>31</v>
      </c>
      <c r="AQ17" s="6" t="s">
        <v>32</v>
      </c>
      <c r="AR17" s="6" t="s">
        <v>33</v>
      </c>
      <c r="AS17" s="6" t="s">
        <v>34</v>
      </c>
      <c r="AT17" s="6" t="s">
        <v>35</v>
      </c>
      <c r="AU17" s="6" t="s">
        <v>36</v>
      </c>
      <c r="AV17" s="6" t="s">
        <v>37</v>
      </c>
      <c r="AW17" s="6" t="s">
        <v>153</v>
      </c>
      <c r="AX17" s="6" t="s">
        <v>38</v>
      </c>
      <c r="AY17" s="6" t="s">
        <v>39</v>
      </c>
      <c r="AZ17" s="6" t="s">
        <v>40</v>
      </c>
      <c r="BA17" s="6" t="s">
        <v>41</v>
      </c>
      <c r="BB17" s="6" t="s">
        <v>62</v>
      </c>
      <c r="BC17" s="6" t="s">
        <v>42</v>
      </c>
      <c r="BD17" s="6" t="s">
        <v>43</v>
      </c>
      <c r="BE17" s="6" t="s">
        <v>44</v>
      </c>
      <c r="BF17" s="6" t="s">
        <v>45</v>
      </c>
      <c r="BG17" s="6" t="s">
        <v>46</v>
      </c>
      <c r="BH17" s="6" t="s">
        <v>63</v>
      </c>
      <c r="BI17" s="6" t="s">
        <v>47</v>
      </c>
      <c r="BJ17" s="6" t="s">
        <v>48</v>
      </c>
      <c r="BK17" s="6" t="s">
        <v>49</v>
      </c>
      <c r="BL17" s="6" t="s">
        <v>50</v>
      </c>
      <c r="BM17" s="6" t="s">
        <v>51</v>
      </c>
      <c r="BN17" s="6" t="s">
        <v>52</v>
      </c>
      <c r="BO17" s="6" t="s">
        <v>53</v>
      </c>
      <c r="BP17" s="6" t="s">
        <v>78</v>
      </c>
      <c r="BQ17" s="5" t="s">
        <v>96</v>
      </c>
      <c r="BR17" s="6" t="s">
        <v>98</v>
      </c>
      <c r="BS17" s="6" t="s">
        <v>100</v>
      </c>
      <c r="BT17" s="6" t="s">
        <v>103</v>
      </c>
      <c r="BU17" s="6" t="s">
        <v>106</v>
      </c>
      <c r="BV17" s="28" t="s">
        <v>109</v>
      </c>
      <c r="BW17" s="5" t="s">
        <v>110</v>
      </c>
      <c r="BX17" s="6" t="s">
        <v>111</v>
      </c>
      <c r="BY17" s="6" t="s">
        <v>112</v>
      </c>
      <c r="BZ17" s="6" t="s">
        <v>109</v>
      </c>
      <c r="CA17" s="28" t="s">
        <v>117</v>
      </c>
      <c r="CB17" s="6" t="s">
        <v>144</v>
      </c>
      <c r="CC17" s="37" t="s">
        <v>125</v>
      </c>
      <c r="CD17" s="37" t="s">
        <v>128</v>
      </c>
    </row>
    <row r="18" spans="1:82" s="7" customFormat="1">
      <c r="A18" s="10"/>
      <c r="B18" s="10"/>
      <c r="C18" s="10"/>
      <c r="D18" s="11"/>
      <c r="E18" s="11"/>
      <c r="F18" s="11"/>
      <c r="G18" s="11"/>
      <c r="H18" s="11"/>
      <c r="I18" s="11"/>
      <c r="J18" s="11"/>
      <c r="K18" s="12"/>
      <c r="L18" s="12"/>
    </row>
    <row r="19" spans="1:82" s="7" customFormat="1">
      <c r="A19" s="10"/>
      <c r="B19" s="10"/>
      <c r="C19" s="10"/>
      <c r="D19" s="11"/>
      <c r="E19" s="11"/>
      <c r="F19" s="11"/>
      <c r="G19" s="11"/>
      <c r="H19" s="11"/>
      <c r="I19" s="11"/>
      <c r="J19" s="11"/>
      <c r="K19" s="12"/>
      <c r="L19" s="12"/>
    </row>
    <row r="20" spans="1:82">
      <c r="A20" t="s">
        <v>155</v>
      </c>
      <c r="B20" t="s">
        <v>156</v>
      </c>
      <c r="C20" t="s">
        <v>157</v>
      </c>
      <c r="K20" s="13">
        <v>5.3206000000000003E-2</v>
      </c>
      <c r="L20" s="45"/>
      <c r="BQ20" s="45">
        <v>5.3206000000000003E-2</v>
      </c>
      <c r="BR20" s="45">
        <v>0</v>
      </c>
      <c r="BS20" s="45">
        <v>0</v>
      </c>
      <c r="BT20" s="45">
        <v>0</v>
      </c>
      <c r="BU20" s="45">
        <v>0</v>
      </c>
      <c r="BV20" s="45">
        <v>0</v>
      </c>
    </row>
    <row r="21" spans="1:82">
      <c r="A21" t="s">
        <v>158</v>
      </c>
      <c r="B21" t="s">
        <v>159</v>
      </c>
      <c r="C21" t="s">
        <v>160</v>
      </c>
      <c r="K21" s="13"/>
      <c r="L21" s="45"/>
      <c r="BQ21" s="45"/>
      <c r="BR21" s="45"/>
      <c r="BS21" s="45"/>
      <c r="BT21" s="45"/>
      <c r="BU21" s="45"/>
      <c r="BV21" s="45"/>
    </row>
    <row r="22" spans="1:82">
      <c r="A22" t="s">
        <v>161</v>
      </c>
      <c r="B22" t="s">
        <v>162</v>
      </c>
      <c r="C22" t="s">
        <v>163</v>
      </c>
      <c r="K22" s="13"/>
      <c r="L22" s="45"/>
      <c r="BQ22" s="45"/>
      <c r="BR22" s="45"/>
      <c r="BS22" s="45"/>
      <c r="BT22" s="45"/>
      <c r="BU22" s="45"/>
      <c r="BV22" s="45"/>
    </row>
    <row r="23" spans="1:82">
      <c r="A23" t="s">
        <v>164</v>
      </c>
      <c r="B23" t="s">
        <v>165</v>
      </c>
      <c r="C23" t="s">
        <v>166</v>
      </c>
      <c r="K23" s="13">
        <v>0.98133599999999999</v>
      </c>
      <c r="L23" s="45"/>
      <c r="BQ23" s="45">
        <v>0.98133599999999999</v>
      </c>
      <c r="BR23" s="45">
        <v>0</v>
      </c>
      <c r="BS23" s="45">
        <v>0</v>
      </c>
      <c r="BT23" s="45">
        <v>0</v>
      </c>
      <c r="BU23" s="45">
        <v>0</v>
      </c>
      <c r="BV23" s="45">
        <v>0</v>
      </c>
    </row>
    <row r="24" spans="1:82">
      <c r="A24" t="s">
        <v>167</v>
      </c>
      <c r="B24" t="s">
        <v>168</v>
      </c>
      <c r="C24" t="s">
        <v>169</v>
      </c>
      <c r="K24" s="13">
        <v>0.99762899999999999</v>
      </c>
      <c r="L24" s="45"/>
      <c r="BQ24" s="45">
        <v>0.99762899999999999</v>
      </c>
      <c r="BR24" s="45">
        <v>0</v>
      </c>
      <c r="BS24" s="45">
        <v>0</v>
      </c>
      <c r="BT24" s="45">
        <v>0</v>
      </c>
      <c r="BU24" s="45">
        <v>0</v>
      </c>
      <c r="BV24" s="45">
        <v>0</v>
      </c>
    </row>
    <row r="25" spans="1:82">
      <c r="A25" t="s">
        <v>170</v>
      </c>
      <c r="B25" t="s">
        <v>171</v>
      </c>
      <c r="C25" t="s">
        <v>172</v>
      </c>
      <c r="K25" s="13"/>
      <c r="L25" s="45"/>
      <c r="BQ25" s="45"/>
      <c r="BR25" s="45"/>
      <c r="BS25" s="45"/>
      <c r="BT25" s="45"/>
      <c r="BU25" s="45"/>
      <c r="BV25" s="45"/>
    </row>
    <row r="26" spans="1:82">
      <c r="A26" t="s">
        <v>173</v>
      </c>
      <c r="B26" t="s">
        <v>174</v>
      </c>
      <c r="C26" t="s">
        <v>175</v>
      </c>
      <c r="K26" s="13">
        <v>0.45721699999999998</v>
      </c>
      <c r="L26" s="45"/>
      <c r="BQ26" s="45">
        <v>0.45721699999999998</v>
      </c>
      <c r="BR26" s="45">
        <v>0</v>
      </c>
      <c r="BS26" s="45">
        <v>0</v>
      </c>
      <c r="BT26" s="45">
        <v>0</v>
      </c>
      <c r="BU26" s="45">
        <v>0</v>
      </c>
      <c r="BV26" s="45">
        <v>0</v>
      </c>
    </row>
    <row r="27" spans="1:82">
      <c r="A27" t="s">
        <v>176</v>
      </c>
      <c r="B27" t="s">
        <v>177</v>
      </c>
      <c r="C27" t="s">
        <v>178</v>
      </c>
      <c r="K27" s="13"/>
      <c r="L27" s="45"/>
      <c r="BQ27" s="45"/>
      <c r="BR27" s="45"/>
      <c r="BS27" s="45"/>
      <c r="BT27" s="45"/>
      <c r="BU27" s="45"/>
      <c r="BV27" s="45"/>
    </row>
    <row r="28" spans="1:82">
      <c r="A28" t="s">
        <v>179</v>
      </c>
      <c r="B28" t="s">
        <v>180</v>
      </c>
      <c r="C28" t="s">
        <v>181</v>
      </c>
      <c r="K28" s="13">
        <v>0.68668499999999999</v>
      </c>
      <c r="L28" s="45"/>
      <c r="BQ28" s="45">
        <v>0.68668499999999999</v>
      </c>
      <c r="BR28" s="45">
        <v>0</v>
      </c>
      <c r="BS28" s="45">
        <v>0</v>
      </c>
      <c r="BT28" s="45">
        <v>0</v>
      </c>
      <c r="BU28" s="45">
        <v>0</v>
      </c>
      <c r="BV28" s="45">
        <v>0</v>
      </c>
    </row>
    <row r="29" spans="1:82">
      <c r="A29" t="s">
        <v>182</v>
      </c>
      <c r="B29" t="s">
        <v>183</v>
      </c>
      <c r="C29" t="s">
        <v>184</v>
      </c>
      <c r="K29" s="13">
        <v>2.7722E-2</v>
      </c>
      <c r="L29" s="45"/>
      <c r="BQ29" s="45">
        <v>2.7722E-2</v>
      </c>
      <c r="BR29" s="45">
        <v>0</v>
      </c>
      <c r="BS29" s="45">
        <v>0</v>
      </c>
      <c r="BT29" s="45">
        <v>0</v>
      </c>
      <c r="BU29" s="45">
        <v>0</v>
      </c>
      <c r="BV29" s="45">
        <v>0</v>
      </c>
    </row>
    <row r="30" spans="1:82">
      <c r="A30" t="s">
        <v>185</v>
      </c>
      <c r="B30" t="s">
        <v>186</v>
      </c>
      <c r="C30" t="s">
        <v>187</v>
      </c>
      <c r="K30" s="13"/>
      <c r="L30" s="45"/>
      <c r="BQ30" s="45"/>
      <c r="BR30" s="45"/>
      <c r="BS30" s="45"/>
      <c r="BT30" s="45"/>
      <c r="BU30" s="45"/>
      <c r="BV30" s="45"/>
    </row>
    <row r="31" spans="1:82">
      <c r="A31" t="s">
        <v>188</v>
      </c>
      <c r="B31" t="s">
        <v>189</v>
      </c>
      <c r="C31" t="s">
        <v>190</v>
      </c>
      <c r="K31" s="13">
        <v>0.60683399999999998</v>
      </c>
      <c r="L31" s="45"/>
      <c r="BQ31" s="45">
        <v>0.60683399999999998</v>
      </c>
      <c r="BR31" s="45">
        <v>0</v>
      </c>
      <c r="BS31" s="45">
        <v>0</v>
      </c>
      <c r="BT31" s="45">
        <v>0</v>
      </c>
      <c r="BU31" s="45">
        <v>0</v>
      </c>
      <c r="BV31" s="45">
        <v>0</v>
      </c>
    </row>
    <row r="32" spans="1:82">
      <c r="A32" t="s">
        <v>191</v>
      </c>
      <c r="B32" t="s">
        <v>192</v>
      </c>
      <c r="C32" t="s">
        <v>193</v>
      </c>
      <c r="K32" s="13"/>
      <c r="L32" s="45">
        <v>0.73687000000000002</v>
      </c>
      <c r="BQ32" s="45"/>
      <c r="BR32" s="45"/>
      <c r="BS32" s="45"/>
      <c r="BT32" s="45"/>
      <c r="BU32" s="45"/>
      <c r="BV32" s="45"/>
    </row>
    <row r="33" spans="1:74">
      <c r="A33" t="s">
        <v>194</v>
      </c>
      <c r="B33" t="s">
        <v>195</v>
      </c>
      <c r="C33" t="s">
        <v>196</v>
      </c>
      <c r="K33" s="13"/>
      <c r="L33" s="45">
        <v>0.94971000000000005</v>
      </c>
      <c r="BQ33" s="45"/>
      <c r="BR33" s="45"/>
      <c r="BS33" s="45"/>
      <c r="BT33" s="45"/>
      <c r="BU33" s="45"/>
      <c r="BV33" s="45"/>
    </row>
    <row r="34" spans="1:74">
      <c r="A34" t="s">
        <v>197</v>
      </c>
      <c r="B34" t="s">
        <v>198</v>
      </c>
      <c r="C34" t="s">
        <v>199</v>
      </c>
      <c r="K34" s="13">
        <v>0.41961199999999999</v>
      </c>
      <c r="L34" s="45">
        <v>1.5100000000000001E-3</v>
      </c>
      <c r="BQ34" s="45">
        <v>0.41961199999999999</v>
      </c>
      <c r="BR34" s="45">
        <v>0</v>
      </c>
      <c r="BS34" s="45">
        <v>0</v>
      </c>
      <c r="BT34" s="45">
        <v>0</v>
      </c>
      <c r="BU34" s="45">
        <v>0</v>
      </c>
      <c r="BV34" s="45">
        <v>0</v>
      </c>
    </row>
    <row r="35" spans="1:74">
      <c r="A35" t="s">
        <v>200</v>
      </c>
      <c r="B35" t="s">
        <v>201</v>
      </c>
      <c r="C35" t="s">
        <v>202</v>
      </c>
      <c r="K35" s="13">
        <v>0.90902400000000005</v>
      </c>
      <c r="L35" s="45"/>
      <c r="BQ35" s="45">
        <v>0.90902400000000005</v>
      </c>
      <c r="BR35" s="45">
        <v>0</v>
      </c>
      <c r="BS35" s="45">
        <v>0</v>
      </c>
      <c r="BT35" s="45">
        <v>0</v>
      </c>
      <c r="BU35" s="45">
        <v>0</v>
      </c>
      <c r="BV35" s="45">
        <v>0</v>
      </c>
    </row>
    <row r="36" spans="1:74">
      <c r="A36" t="s">
        <v>203</v>
      </c>
      <c r="B36" t="s">
        <v>204</v>
      </c>
      <c r="C36" t="s">
        <v>205</v>
      </c>
      <c r="K36" s="13">
        <v>0.74063699999999999</v>
      </c>
      <c r="L36" s="45"/>
      <c r="BQ36" s="45">
        <v>0.74063699999999999</v>
      </c>
      <c r="BR36" s="45">
        <v>0</v>
      </c>
      <c r="BS36" s="45">
        <v>0</v>
      </c>
      <c r="BT36" s="45">
        <v>0</v>
      </c>
      <c r="BU36" s="45">
        <v>0</v>
      </c>
      <c r="BV36" s="45">
        <v>0</v>
      </c>
    </row>
    <row r="37" spans="1:74">
      <c r="A37" t="s">
        <v>206</v>
      </c>
      <c r="B37" t="s">
        <v>207</v>
      </c>
      <c r="C37" t="s">
        <v>208</v>
      </c>
      <c r="K37" s="13"/>
      <c r="L37" s="45"/>
      <c r="BQ37" s="45"/>
      <c r="BR37" s="45"/>
      <c r="BS37" s="45"/>
      <c r="BT37" s="45"/>
      <c r="BU37" s="45"/>
      <c r="BV37" s="45"/>
    </row>
    <row r="38" spans="1:74">
      <c r="A38" t="s">
        <v>209</v>
      </c>
      <c r="B38" t="s">
        <v>210</v>
      </c>
      <c r="C38" t="s">
        <v>211</v>
      </c>
      <c r="K38" s="13"/>
      <c r="L38" s="45"/>
      <c r="BQ38" s="45"/>
      <c r="BR38" s="45"/>
      <c r="BS38" s="45"/>
      <c r="BT38" s="45"/>
      <c r="BU38" s="45"/>
      <c r="BV38" s="45"/>
    </row>
    <row r="39" spans="1:74">
      <c r="A39" t="s">
        <v>212</v>
      </c>
      <c r="B39" t="s">
        <v>213</v>
      </c>
      <c r="C39" t="s">
        <v>214</v>
      </c>
      <c r="K39" s="13">
        <v>0.65779500000000002</v>
      </c>
      <c r="L39" s="45"/>
      <c r="BQ39" s="45">
        <v>0.65779500000000002</v>
      </c>
      <c r="BR39" s="45">
        <v>0</v>
      </c>
      <c r="BS39" s="45">
        <v>0</v>
      </c>
      <c r="BT39" s="45">
        <v>0</v>
      </c>
      <c r="BU39" s="45">
        <v>0</v>
      </c>
      <c r="BV39" s="45">
        <v>0</v>
      </c>
    </row>
    <row r="40" spans="1:74">
      <c r="A40" t="s">
        <v>215</v>
      </c>
      <c r="B40" t="s">
        <v>216</v>
      </c>
      <c r="C40" t="s">
        <v>217</v>
      </c>
      <c r="K40" s="13"/>
      <c r="L40" s="45"/>
      <c r="BQ40" s="45"/>
      <c r="BR40" s="45"/>
      <c r="BS40" s="45"/>
      <c r="BT40" s="45"/>
      <c r="BU40" s="45"/>
      <c r="BV40" s="45"/>
    </row>
    <row r="41" spans="1:74">
      <c r="A41" t="s">
        <v>218</v>
      </c>
      <c r="B41" t="s">
        <v>219</v>
      </c>
      <c r="C41" t="s">
        <v>220</v>
      </c>
      <c r="K41" s="13">
        <v>0.62734400000000001</v>
      </c>
      <c r="L41" s="45"/>
      <c r="BQ41" s="45">
        <v>0.62734400000000001</v>
      </c>
      <c r="BR41" s="45">
        <v>0</v>
      </c>
      <c r="BS41" s="45">
        <v>0</v>
      </c>
      <c r="BT41" s="45">
        <v>0</v>
      </c>
      <c r="BU41" s="45">
        <v>0</v>
      </c>
      <c r="BV41" s="45">
        <v>0</v>
      </c>
    </row>
    <row r="42" spans="1:74">
      <c r="A42" t="s">
        <v>221</v>
      </c>
      <c r="B42" t="s">
        <v>222</v>
      </c>
      <c r="C42" t="s">
        <v>223</v>
      </c>
      <c r="K42" s="13">
        <v>0.93339499999999997</v>
      </c>
      <c r="L42" s="45"/>
      <c r="BQ42" s="45">
        <v>0.93339499999999997</v>
      </c>
      <c r="BR42" s="45">
        <v>0</v>
      </c>
      <c r="BS42" s="45">
        <v>0</v>
      </c>
      <c r="BT42" s="45">
        <v>0</v>
      </c>
      <c r="BU42" s="45">
        <v>0</v>
      </c>
      <c r="BV42" s="45">
        <v>0</v>
      </c>
    </row>
    <row r="43" spans="1:74">
      <c r="A43" t="s">
        <v>224</v>
      </c>
      <c r="B43" t="s">
        <v>225</v>
      </c>
      <c r="C43" t="s">
        <v>226</v>
      </c>
      <c r="J43" t="s">
        <v>284</v>
      </c>
      <c r="K43" s="13"/>
      <c r="L43" s="45"/>
      <c r="O43" s="13">
        <v>4.045E-2</v>
      </c>
      <c r="Q43" s="13">
        <v>0.11700000000000001</v>
      </c>
      <c r="R43" s="13">
        <v>2.4459999999999999E-2</v>
      </c>
      <c r="S43" s="13"/>
      <c r="T43" s="13"/>
      <c r="U43" s="13">
        <v>4.1020000000000001E-2</v>
      </c>
      <c r="V43" s="13">
        <v>9.2850000000000002E-2</v>
      </c>
      <c r="W43" s="13">
        <v>2.8700000000000002E-3</v>
      </c>
      <c r="X43" s="13"/>
      <c r="Y43" s="13">
        <v>2.0549999999999999E-2</v>
      </c>
      <c r="Z43" s="13">
        <v>4.8599999999999997E-3</v>
      </c>
      <c r="AA43" s="13">
        <v>1.538E-2</v>
      </c>
      <c r="AB43" s="13"/>
      <c r="AC43" s="13"/>
      <c r="AD43" s="13"/>
      <c r="AE43" s="13"/>
      <c r="AF43" s="13">
        <v>1.31E-3</v>
      </c>
      <c r="AG43" s="13"/>
      <c r="AH43" s="13">
        <v>2.4299999999999999E-3</v>
      </c>
      <c r="AI43" s="13">
        <v>3.6310000000000002E-2</v>
      </c>
      <c r="AJ43" s="13"/>
      <c r="AK43" s="13"/>
      <c r="AL43" s="13"/>
      <c r="AM43" s="13"/>
      <c r="AN43" s="13"/>
      <c r="AO43" s="13">
        <v>2.4809999999999999E-2</v>
      </c>
      <c r="AP43" s="13">
        <v>8.9899999999999997E-3</v>
      </c>
      <c r="AQ43" s="13"/>
      <c r="AR43" s="13">
        <v>9.7599999999999996E-3</v>
      </c>
      <c r="AS43" s="13">
        <v>3.0400000000000002E-3</v>
      </c>
      <c r="AT43" s="13">
        <v>0.18545</v>
      </c>
      <c r="AU43" s="13">
        <v>1.502E-2</v>
      </c>
      <c r="AV43" s="13"/>
      <c r="AW43" s="13"/>
      <c r="AX43" s="13">
        <v>2.97E-3</v>
      </c>
      <c r="AY43" s="13">
        <v>1.78E-2</v>
      </c>
      <c r="AZ43" s="13"/>
      <c r="BA43" s="13">
        <v>8.9499999999999996E-2</v>
      </c>
      <c r="BB43" s="13"/>
      <c r="BC43" s="13"/>
      <c r="BD43" s="13">
        <v>9.3299999999999998E-3</v>
      </c>
      <c r="BE43" s="13"/>
      <c r="BF43" s="13">
        <v>1.9000000000000001E-4</v>
      </c>
      <c r="BG43" s="13">
        <v>0.19878000000000001</v>
      </c>
      <c r="BH43" s="13"/>
      <c r="BI43" s="13">
        <v>1.97E-3</v>
      </c>
      <c r="BJ43" s="13"/>
      <c r="BK43" s="13">
        <v>2.9530000000000001E-2</v>
      </c>
      <c r="BL43" s="13">
        <v>3.3700000000000002E-3</v>
      </c>
      <c r="BM43" s="13"/>
      <c r="BN43" s="13"/>
      <c r="BO43" s="13"/>
      <c r="BP43" s="13"/>
      <c r="BQ43" s="45"/>
      <c r="BR43" s="45"/>
      <c r="BS43" s="45"/>
      <c r="BT43" s="45"/>
      <c r="BU43" s="45"/>
      <c r="BV43" s="45"/>
    </row>
    <row r="44" spans="1:74">
      <c r="A44" t="s">
        <v>227</v>
      </c>
      <c r="B44" t="s">
        <v>228</v>
      </c>
      <c r="C44" t="s">
        <v>229</v>
      </c>
      <c r="K44" s="13"/>
      <c r="L44" s="45"/>
      <c r="BQ44" s="45"/>
      <c r="BR44" s="45"/>
      <c r="BS44" s="45"/>
      <c r="BT44" s="45"/>
      <c r="BU44" s="45"/>
      <c r="BV44" s="45"/>
    </row>
    <row r="45" spans="1:74">
      <c r="A45" t="s">
        <v>230</v>
      </c>
      <c r="B45" t="s">
        <v>231</v>
      </c>
      <c r="C45" t="s">
        <v>232</v>
      </c>
      <c r="K45" s="13"/>
      <c r="L45" s="45"/>
      <c r="BQ45" s="45"/>
      <c r="BR45" s="45"/>
      <c r="BS45" s="45"/>
      <c r="BT45" s="45"/>
      <c r="BU45" s="45"/>
      <c r="BV45" s="45"/>
    </row>
    <row r="46" spans="1:74">
      <c r="A46" t="s">
        <v>233</v>
      </c>
      <c r="B46" t="s">
        <v>234</v>
      </c>
      <c r="C46" t="s">
        <v>235</v>
      </c>
      <c r="K46" s="13">
        <v>7.8994999999999996E-2</v>
      </c>
      <c r="L46" s="45">
        <v>0.20837</v>
      </c>
      <c r="BQ46" s="45">
        <v>7.8994999999999996E-2</v>
      </c>
      <c r="BR46" s="45">
        <v>0</v>
      </c>
      <c r="BS46" s="45">
        <v>0</v>
      </c>
      <c r="BT46" s="45">
        <v>0</v>
      </c>
      <c r="BU46" s="45">
        <v>0</v>
      </c>
      <c r="BV46" s="45">
        <v>0</v>
      </c>
    </row>
    <row r="47" spans="1:74">
      <c r="A47" t="s">
        <v>236</v>
      </c>
      <c r="B47" t="s">
        <v>237</v>
      </c>
      <c r="C47" t="s">
        <v>238</v>
      </c>
      <c r="K47" s="13"/>
      <c r="L47" s="45">
        <v>0.10675</v>
      </c>
      <c r="BQ47" s="45"/>
      <c r="BR47" s="45"/>
      <c r="BS47" s="45"/>
      <c r="BT47" s="45"/>
      <c r="BU47" s="45"/>
      <c r="BV47" s="45"/>
    </row>
    <row r="48" spans="1:74">
      <c r="A48" t="s">
        <v>239</v>
      </c>
      <c r="B48" t="s">
        <v>240</v>
      </c>
      <c r="C48" t="s">
        <v>241</v>
      </c>
      <c r="K48" s="13">
        <v>0.69552599999999998</v>
      </c>
      <c r="L48" s="45"/>
      <c r="BQ48" s="45">
        <v>0.69552599999999998</v>
      </c>
      <c r="BR48" s="45">
        <v>0</v>
      </c>
      <c r="BS48" s="45">
        <v>0</v>
      </c>
      <c r="BT48" s="45">
        <v>0</v>
      </c>
      <c r="BU48" s="45">
        <v>0</v>
      </c>
      <c r="BV48" s="45">
        <v>0</v>
      </c>
    </row>
    <row r="49" spans="1:74">
      <c r="A49" t="s">
        <v>242</v>
      </c>
      <c r="B49" t="s">
        <v>243</v>
      </c>
      <c r="C49" t="s">
        <v>244</v>
      </c>
      <c r="F49" s="13">
        <v>1</v>
      </c>
      <c r="K49" s="13"/>
      <c r="L49" s="45"/>
      <c r="BQ49" s="45"/>
      <c r="BR49" s="45"/>
      <c r="BS49" s="45"/>
      <c r="BT49" s="45"/>
      <c r="BU49" s="45"/>
      <c r="BV49" s="45"/>
    </row>
    <row r="50" spans="1:74">
      <c r="A50" t="s">
        <v>245</v>
      </c>
      <c r="B50" t="s">
        <v>246</v>
      </c>
      <c r="C50" t="s">
        <v>247</v>
      </c>
      <c r="K50" s="13"/>
      <c r="L50" s="45"/>
      <c r="BQ50" s="45"/>
      <c r="BR50" s="45"/>
      <c r="BS50" s="45"/>
      <c r="BT50" s="45"/>
      <c r="BU50" s="45"/>
      <c r="BV50" s="45"/>
    </row>
    <row r="51" spans="1:74">
      <c r="A51" t="s">
        <v>248</v>
      </c>
      <c r="B51" t="s">
        <v>249</v>
      </c>
      <c r="C51" t="s">
        <v>250</v>
      </c>
      <c r="K51" s="13">
        <v>0.65019400000000005</v>
      </c>
      <c r="L51" s="45"/>
      <c r="BQ51" s="45">
        <v>0.65019400000000005</v>
      </c>
      <c r="BR51" s="45">
        <v>0</v>
      </c>
      <c r="BS51" s="45">
        <v>0</v>
      </c>
      <c r="BT51" s="45">
        <v>0</v>
      </c>
      <c r="BU51" s="45">
        <v>0</v>
      </c>
      <c r="BV51" s="45">
        <v>0</v>
      </c>
    </row>
    <row r="52" spans="1:74">
      <c r="A52" t="s">
        <v>251</v>
      </c>
      <c r="B52" t="s">
        <v>252</v>
      </c>
      <c r="C52" t="s">
        <v>253</v>
      </c>
      <c r="K52" s="13">
        <v>3.7921999999999997E-2</v>
      </c>
      <c r="L52" s="45">
        <v>1</v>
      </c>
      <c r="BQ52" s="45">
        <v>3.7921999999999997E-2</v>
      </c>
      <c r="BR52" s="45">
        <v>0</v>
      </c>
      <c r="BS52" s="45">
        <v>0</v>
      </c>
      <c r="BT52" s="45">
        <v>0</v>
      </c>
      <c r="BU52" s="45">
        <v>0</v>
      </c>
      <c r="BV52" s="45">
        <v>0</v>
      </c>
    </row>
    <row r="53" spans="1:74">
      <c r="A53" t="s">
        <v>254</v>
      </c>
      <c r="B53" t="s">
        <v>255</v>
      </c>
      <c r="C53" t="s">
        <v>256</v>
      </c>
      <c r="K53" s="13"/>
      <c r="L53" s="45">
        <v>1</v>
      </c>
      <c r="BQ53" s="45"/>
      <c r="BR53" s="45"/>
      <c r="BS53" s="45"/>
      <c r="BT53" s="45"/>
      <c r="BU53" s="45"/>
      <c r="BV53" s="45"/>
    </row>
    <row r="54" spans="1:74">
      <c r="A54" t="s">
        <v>257</v>
      </c>
      <c r="B54" t="s">
        <v>258</v>
      </c>
      <c r="C54" t="s">
        <v>259</v>
      </c>
      <c r="K54" s="13"/>
      <c r="L54" s="45">
        <v>1</v>
      </c>
      <c r="BQ54" s="45"/>
      <c r="BR54" s="45"/>
      <c r="BS54" s="45"/>
      <c r="BT54" s="45"/>
      <c r="BU54" s="45"/>
      <c r="BV54" s="45"/>
    </row>
    <row r="55" spans="1:74">
      <c r="A55" t="s">
        <v>260</v>
      </c>
      <c r="B55" t="s">
        <v>261</v>
      </c>
      <c r="C55" t="s">
        <v>262</v>
      </c>
      <c r="K55" s="13"/>
      <c r="L55" s="45"/>
      <c r="BQ55" s="45"/>
      <c r="BR55" s="45"/>
      <c r="BS55" s="45"/>
      <c r="BT55" s="45"/>
      <c r="BU55" s="45"/>
      <c r="BV55" s="45"/>
    </row>
    <row r="56" spans="1:74">
      <c r="A56" t="s">
        <v>263</v>
      </c>
      <c r="B56" t="s">
        <v>264</v>
      </c>
      <c r="C56" t="s">
        <v>265</v>
      </c>
      <c r="K56" s="13"/>
      <c r="L56" s="45">
        <v>0.22442999999999999</v>
      </c>
      <c r="BQ56" s="45"/>
      <c r="BR56" s="45"/>
      <c r="BS56" s="45"/>
      <c r="BT56" s="45"/>
      <c r="BU56" s="45"/>
      <c r="BV56" s="45"/>
    </row>
    <row r="57" spans="1:74">
      <c r="A57" t="s">
        <v>266</v>
      </c>
      <c r="B57" t="s">
        <v>267</v>
      </c>
      <c r="C57" t="s">
        <v>268</v>
      </c>
      <c r="K57" s="13"/>
      <c r="L57" s="45"/>
      <c r="BQ57" s="45"/>
      <c r="BR57" s="45"/>
      <c r="BS57" s="45"/>
      <c r="BT57" s="45"/>
      <c r="BU57" s="45"/>
      <c r="BV57" s="45"/>
    </row>
    <row r="58" spans="1:74">
      <c r="A58" t="s">
        <v>269</v>
      </c>
      <c r="B58" t="s">
        <v>270</v>
      </c>
      <c r="C58" t="s">
        <v>271</v>
      </c>
      <c r="K58" s="13"/>
      <c r="L58" s="45"/>
      <c r="BQ58" s="45"/>
      <c r="BR58" s="45"/>
      <c r="BS58" s="45"/>
      <c r="BT58" s="45"/>
      <c r="BU58" s="45"/>
      <c r="BV58" s="45"/>
    </row>
    <row r="59" spans="1:74">
      <c r="A59" t="s">
        <v>272</v>
      </c>
      <c r="B59" t="s">
        <v>273</v>
      </c>
      <c r="C59" t="s">
        <v>274</v>
      </c>
      <c r="K59" s="13">
        <v>8.8612999999999997E-2</v>
      </c>
      <c r="L59" s="45">
        <v>0.25568999999999997</v>
      </c>
      <c r="BQ59" s="45">
        <v>8.8612999999999997E-2</v>
      </c>
      <c r="BR59" s="45">
        <v>0</v>
      </c>
      <c r="BS59" s="45">
        <v>0</v>
      </c>
      <c r="BT59" s="45">
        <v>0</v>
      </c>
      <c r="BU59" s="45">
        <v>0</v>
      </c>
      <c r="BV59" s="45">
        <v>0</v>
      </c>
    </row>
    <row r="60" spans="1:74">
      <c r="A60" t="s">
        <v>275</v>
      </c>
      <c r="B60" t="s">
        <v>276</v>
      </c>
      <c r="C60" t="s">
        <v>277</v>
      </c>
      <c r="K60" s="13"/>
      <c r="L60" s="45"/>
      <c r="BQ60" s="45"/>
      <c r="BR60" s="45"/>
      <c r="BS60" s="45"/>
      <c r="BT60" s="45"/>
      <c r="BU60" s="45"/>
      <c r="BV60" s="45"/>
    </row>
    <row r="61" spans="1:74">
      <c r="A61" t="s">
        <v>278</v>
      </c>
      <c r="B61" t="s">
        <v>279</v>
      </c>
      <c r="C61" t="s">
        <v>280</v>
      </c>
      <c r="K61" s="13"/>
      <c r="L61" s="45"/>
      <c r="BQ61" s="45"/>
      <c r="BR61" s="45"/>
      <c r="BS61" s="45"/>
      <c r="BT61" s="45"/>
      <c r="BU61" s="45"/>
      <c r="BV61" s="45"/>
    </row>
    <row r="62" spans="1:74">
      <c r="A62" t="s">
        <v>281</v>
      </c>
      <c r="B62" t="s">
        <v>282</v>
      </c>
      <c r="C62" t="s">
        <v>283</v>
      </c>
      <c r="K62" s="13"/>
      <c r="L62" s="45">
        <v>0.29365000000000002</v>
      </c>
      <c r="BQ62" s="45"/>
      <c r="BR62" s="45"/>
      <c r="BS62" s="45"/>
      <c r="BT62" s="45"/>
      <c r="BU62" s="45"/>
      <c r="BV62" s="45"/>
    </row>
  </sheetData>
  <mergeCells count="14">
    <mergeCell ref="BQ12:BV12"/>
    <mergeCell ref="BW12:CA12"/>
    <mergeCell ref="BZ4:CA4"/>
    <mergeCell ref="CJ4:CK4"/>
    <mergeCell ref="A3:J4"/>
    <mergeCell ref="CB4:CI4"/>
    <mergeCell ref="K4:Z4"/>
    <mergeCell ref="AA4:AQ4"/>
    <mergeCell ref="AR4:BH4"/>
    <mergeCell ref="BI4:BY4"/>
    <mergeCell ref="BQ10:BV10"/>
    <mergeCell ref="BW10:CA10"/>
    <mergeCell ref="BQ9:BV9"/>
    <mergeCell ref="BW9:CA9"/>
  </mergeCells>
  <phoneticPr fontId="0" type="noConversion"/>
  <printOptions gridLines="1" gridLinesSet="0"/>
  <pageMargins left="0.5" right="0.5" top="1.25" bottom="1" header="0.5" footer="0.5"/>
  <pageSetup scale="45" orientation="landscape" verticalDpi="4294967292" r:id="rId1"/>
  <headerFooter alignWithMargins="0">
    <oddHeader>&amp;C&amp;"Arial,Bold"SECONDARY LAYOUT _x000D_
2025 YEAR-END TAX REPORTING INFORMATION</oddHeader>
    <oddFooter>&amp;CPage &amp;P</oddFooter>
  </headerFooter>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Koumbourlis, Jimmy</cp:lastModifiedBy>
  <cp:lastPrinted>2013-08-20T13:42:58Z</cp:lastPrinted>
  <dcterms:created xsi:type="dcterms:W3CDTF">1999-04-15T14:02:28Z</dcterms:created>
  <dcterms:modified xsi:type="dcterms:W3CDTF">2026-01-27T22:16:52Z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-441068709</vt:i4>
  </property>
  <property fmtid="{D5CDD505-2E9C-101B-9397-08002B2CF9AE}" pid="3" name="_NewReviewCycle">
    <vt:lpwstr/>
  </property>
  <property fmtid="{D5CDD505-2E9C-101B-9397-08002B2CF9AE}" pid="4" name="_EmailSubject">
    <vt:lpwstr>Simplify ETF - Secondary File - Print Request</vt:lpwstr>
  </property>
  <property fmtid="{D5CDD505-2E9C-101B-9397-08002B2CF9AE}" pid="5" name="_AuthorEmail">
    <vt:lpwstr>jidoyle@deloitte.com</vt:lpwstr>
  </property>
  <property fmtid="{D5CDD505-2E9C-101B-9397-08002B2CF9AE}" pid="6" name="_AuthorEmailDisplayName">
    <vt:lpwstr>Doyle, Jim</vt:lpwstr>
  </property>
  <property fmtid="{D5CDD505-2E9C-101B-9397-08002B2CF9AE}" pid="7" name="_ReviewingToolsShownOnce">
    <vt:lpwstr/>
  </property>
</Properties>
</file>